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367C2773-AF57-4450-A5A9-72F5FC69264A}"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0" yWindow="4455" windowWidth="20385" windowHeight="11835"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3" l="1"/>
  <c r="J33" i="3" s="1"/>
  <c r="I32" i="3"/>
  <c r="J32" i="3" s="1"/>
  <c r="I31" i="3"/>
  <c r="J31" i="3" s="1"/>
  <c r="I30" i="3"/>
  <c r="J30" i="3" s="1"/>
  <c r="I29" i="3"/>
  <c r="J29" i="3" s="1"/>
  <c r="I40" i="3"/>
  <c r="J40" i="3" s="1"/>
  <c r="I39" i="3"/>
  <c r="J39" i="3" s="1"/>
  <c r="I28" i="3"/>
  <c r="I27" i="3"/>
  <c r="I26" i="3"/>
  <c r="I25" i="3"/>
  <c r="I24" i="3"/>
  <c r="I23" i="3"/>
  <c r="I22" i="3"/>
  <c r="H41" i="3"/>
  <c r="F41" i="3"/>
  <c r="E41" i="3"/>
  <c r="D33" i="1"/>
  <c r="D41" i="3" l="1"/>
  <c r="J26" i="3"/>
  <c r="J28" i="3"/>
  <c r="J27" i="3"/>
  <c r="J25" i="3"/>
  <c r="J24" i="3"/>
  <c r="J23" i="3"/>
  <c r="J22" i="3"/>
  <c r="G41" i="3"/>
  <c r="I41" i="3"/>
  <c r="J41" i="3" l="1"/>
</calcChain>
</file>

<file path=xl/sharedStrings.xml><?xml version="1.0" encoding="utf-8"?>
<sst xmlns="http://schemas.openxmlformats.org/spreadsheetml/2006/main" count="221" uniqueCount="193">
  <si>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</si>
  <si>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</si>
  <si>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</si>
  <si>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</si>
  <si>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</si>
  <si>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</si>
  <si>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</si>
  <si>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</si>
  <si>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</si>
  <si>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</si>
  <si>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</si>
  <si>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</si>
  <si>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</si>
  <si>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</si>
  <si>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</si>
  <si>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</si>
  <si>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</si>
  <si>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</si>
  <si>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</si>
  <si>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</si>
  <si>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</si>
  <si>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</si>
  <si>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</si>
  <si>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</si>
  <si>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</si>
  <si>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</si>
  <si>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</si>
  <si>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</si>
  <si>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Entity Name</t>
  </si>
  <si>
    <t>Pace Center for Girls, Inc</t>
  </si>
  <si>
    <t>Ann-Marie Mavenyengwa/Jodi Stevens</t>
  </si>
  <si>
    <t>6745 Phillips Industrial Blvd</t>
  </si>
  <si>
    <t>Sr Directors  at Pace Centers at Girls</t>
  </si>
  <si>
    <t>Jacksonville, FL 32244</t>
  </si>
  <si>
    <t>904-253-6188</t>
  </si>
  <si>
    <t>Pacecenter.org</t>
  </si>
  <si>
    <t>ann.mavenyengwa@pacecenter.org</t>
  </si>
  <si>
    <t>59-2414492</t>
  </si>
  <si>
    <t>Nonprofit Organization</t>
  </si>
  <si>
    <t>Reporting Period</t>
  </si>
  <si>
    <t>Accounting of how the funds have been spent:</t>
  </si>
  <si>
    <t>Expenditures</t>
  </si>
  <si>
    <t>Balance</t>
  </si>
  <si>
    <t xml:space="preserve"> (Attach additional detail for subgrantees and affiliated nonprofits)</t>
  </si>
  <si>
    <t>Quarter 1</t>
  </si>
  <si>
    <t>Quarter 2</t>
  </si>
  <si>
    <t>Quarter 3</t>
  </si>
  <si>
    <t>Quarter 4</t>
  </si>
  <si>
    <t>Total</t>
  </si>
  <si>
    <t>Salaries and Wages</t>
  </si>
  <si>
    <t>Taxes</t>
  </si>
  <si>
    <t>Training</t>
  </si>
  <si>
    <t>Telecom</t>
  </si>
  <si>
    <t xml:space="preserve">Equipment </t>
  </si>
  <si>
    <t>Vehicle</t>
  </si>
  <si>
    <t>Insurance Cost</t>
  </si>
  <si>
    <t>Material and Supplies</t>
  </si>
  <si>
    <t>Outreach and Community Engagement</t>
  </si>
  <si>
    <t>Student Cost</t>
  </si>
  <si>
    <t>Program Travel</t>
  </si>
  <si>
    <t>Indirect Cost</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</si>
  <si>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</si>
  <si>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</si>
  <si>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</si>
  <si>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Ann-Marie Mavenyengwa</t>
  </si>
  <si>
    <t>Sr. Director of Strategic Finance</t>
  </si>
  <si>
    <t>State Agencies</t>
  </si>
  <si>
    <t>A010 - The Senate</t>
  </si>
  <si>
    <t>County</t>
  </si>
  <si>
    <t>Quarter 1:  July 1, 2024 - September 30, 2024</t>
  </si>
  <si>
    <t>A050 - House of Representatives</t>
  </si>
  <si>
    <t>Municipality</t>
  </si>
  <si>
    <t>Quarter 2:  October 1, 2024 - December 30, 2024</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</si>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</sst>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sz val="10"/>
      <color indexed="8"/>
      <name val="Arial"/>
      <family val="2"/>
    </font>
    <font>
      <sz val="11"/>
      <color theme="1"/>
      <name val="Blackadder ITC"/>
      <family val="5"/>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0" fillId="0" borderId="0">
      <alignment vertical="center"/>
    </xf>
    <xf numFmtId="0" fontId="12" fillId="0" borderId="0" applyNumberFormat="0" applyFill="0" applyBorder="0" applyAlignment="0" applyProtection="0"/>
  </cellStyleXfs>
  <cellXfs count="80">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38" fontId="10" fillId="0" borderId="0" xfId="1" applyNumberFormat="1" applyAlignment="1">
      <alignment horizontal="left" indent="2"/>
    </xf>
    <xf numFmtId="40" fontId="10" fillId="0" borderId="0" xfId="1" applyNumberFormat="1" applyAlignment="1"/>
    <xf numFmtId="40" fontId="0" fillId="0" borderId="0" xfId="0" applyNumberFormat="1"/>
    <xf numFmtId="164" fontId="0" fillId="0" borderId="0" xfId="0" applyNumberFormat="1"/>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2" fillId="0" borderId="1" xfId="2"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3">
    <cellStyle name="Hyperlink" xfId="2" builtinId="8"/>
    <cellStyle name="Normal" xfId="0" builtinId="0"/>
    <cellStyle name="Normal 2" xfId="1" xr:uid="{1CCD3BEF-14EA-4E36-A2EB-83CE077FC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186055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n.mavenyengwa@pacecente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21"/>
      <c r="B1" s="20" t="s">
        <v>0</v>
      </c>
      <c r="C1" s="20"/>
      <c r="D1" s="20"/>
      <c r="E1" s="20"/>
    </row>
    <row r="2" spans="1:5" ht="18.75" customHeight="1" x14ac:dyDescent="0.25">
      <c r="A2" s="21"/>
      <c r="B2" s="20"/>
      <c r="C2" s="20"/>
      <c r="D2" s="20"/>
      <c r="E2" s="20"/>
    </row>
    <row r="3" spans="1:5" x14ac:dyDescent="0.25">
      <c r="A3" s="21"/>
      <c r="B3" s="20"/>
      <c r="C3" s="20"/>
      <c r="D3" s="20"/>
      <c r="E3" s="20"/>
    </row>
    <row r="4" spans="1:5" x14ac:dyDescent="0.25">
      <c r="A4" s="17" t="s">
        <v>1</v>
      </c>
      <c r="B4" s="17"/>
      <c r="C4" s="17"/>
      <c r="D4" s="17"/>
      <c r="E4" s="17"/>
    </row>
    <row r="5" spans="1:5" x14ac:dyDescent="0.25">
      <c r="A5" s="11" t="s">
        <v>2</v>
      </c>
      <c r="B5" s="22" t="s">
        <v>3</v>
      </c>
      <c r="C5" s="23"/>
      <c r="D5" s="22" t="s">
        <v>4</v>
      </c>
      <c r="E5" s="23"/>
    </row>
    <row r="6" spans="1:5" x14ac:dyDescent="0.25">
      <c r="A6" s="5"/>
      <c r="B6" s="24"/>
      <c r="C6" s="25"/>
      <c r="D6" s="26"/>
      <c r="E6" s="27"/>
    </row>
    <row r="8" spans="1:5" x14ac:dyDescent="0.25">
      <c r="A8" s="17" t="s">
        <v>5</v>
      </c>
      <c r="B8" s="17"/>
      <c r="C8" s="17"/>
    </row>
    <row r="9" spans="1:5" x14ac:dyDescent="0.25">
      <c r="A9" s="1" t="s">
        <v>6</v>
      </c>
      <c r="B9" s="16"/>
      <c r="C9" s="16"/>
    </row>
    <row r="10" spans="1:5" x14ac:dyDescent="0.25">
      <c r="A10" s="1" t="s">
        <v>7</v>
      </c>
      <c r="B10" s="16"/>
      <c r="C10" s="16"/>
    </row>
    <row r="11" spans="1:5" x14ac:dyDescent="0.25">
      <c r="A11" s="1" t="s">
        <v>8</v>
      </c>
      <c r="B11" s="16"/>
      <c r="C11" s="16"/>
    </row>
    <row r="12" spans="1:5" x14ac:dyDescent="0.25">
      <c r="A12" s="1" t="s">
        <v>9</v>
      </c>
      <c r="B12" s="16"/>
      <c r="C12" s="16"/>
    </row>
    <row r="13" spans="1:5" x14ac:dyDescent="0.25">
      <c r="A13" s="1" t="s">
        <v>10</v>
      </c>
      <c r="B13" s="28"/>
      <c r="C13" s="29"/>
    </row>
    <row r="14" spans="1:5" x14ac:dyDescent="0.25">
      <c r="A14" s="1" t="s">
        <v>11</v>
      </c>
      <c r="B14" s="16"/>
      <c r="C14" s="16"/>
    </row>
    <row r="16" spans="1:5" x14ac:dyDescent="0.25">
      <c r="A16" s="17" t="s">
        <v>12</v>
      </c>
      <c r="B16" s="18"/>
      <c r="C16" s="19"/>
    </row>
    <row r="17" spans="1:4" x14ac:dyDescent="0.25">
      <c r="A17" s="1" t="s">
        <v>6</v>
      </c>
      <c r="B17" s="28"/>
      <c r="C17" s="29"/>
    </row>
    <row r="18" spans="1:4" x14ac:dyDescent="0.25">
      <c r="A18" s="1" t="s">
        <v>13</v>
      </c>
      <c r="B18" s="28"/>
      <c r="C18" s="29"/>
    </row>
    <row r="19" spans="1:4" x14ac:dyDescent="0.25">
      <c r="A19" s="1" t="s">
        <v>14</v>
      </c>
      <c r="B19" s="28"/>
      <c r="C19" s="29"/>
    </row>
    <row r="20" spans="1:4" x14ac:dyDescent="0.25">
      <c r="A20" s="1" t="s">
        <v>15</v>
      </c>
      <c r="B20" s="28"/>
      <c r="C20" s="29"/>
    </row>
    <row r="22" spans="1:4" x14ac:dyDescent="0.25">
      <c r="A22" s="17" t="s">
        <v>16</v>
      </c>
      <c r="B22" s="17"/>
      <c r="C22" s="17"/>
      <c r="D22" s="17"/>
    </row>
    <row r="23" spans="1:4" x14ac:dyDescent="0.25">
      <c r="A23" s="43" t="s">
        <v>17</v>
      </c>
      <c r="B23" s="43"/>
      <c r="C23" s="43"/>
      <c r="D23" s="10" t="s">
        <v>18</v>
      </c>
    </row>
    <row r="24" spans="1:4" x14ac:dyDescent="0.25">
      <c r="A24" s="41"/>
      <c r="B24" s="41"/>
      <c r="C24" s="41"/>
      <c r="D24" s="3"/>
    </row>
    <row r="25" spans="1:4" x14ac:dyDescent="0.25">
      <c r="A25" s="41"/>
      <c r="B25" s="41"/>
      <c r="C25" s="41"/>
      <c r="D25" s="3"/>
    </row>
    <row r="26" spans="1:4" x14ac:dyDescent="0.25">
      <c r="A26" s="41"/>
      <c r="B26" s="41"/>
      <c r="C26" s="41"/>
      <c r="D26" s="3"/>
    </row>
    <row r="27" spans="1:4" x14ac:dyDescent="0.25">
      <c r="A27" s="41"/>
      <c r="B27" s="41"/>
      <c r="C27" s="41"/>
      <c r="D27" s="3"/>
    </row>
    <row r="28" spans="1:4" x14ac:dyDescent="0.25">
      <c r="A28" s="41"/>
      <c r="B28" s="41"/>
      <c r="C28" s="41"/>
      <c r="D28" s="3"/>
    </row>
    <row r="29" spans="1:4" x14ac:dyDescent="0.25">
      <c r="A29" s="41"/>
      <c r="B29" s="41"/>
      <c r="C29" s="41"/>
      <c r="D29" s="3"/>
    </row>
    <row r="30" spans="1:4" x14ac:dyDescent="0.25">
      <c r="A30" s="41"/>
      <c r="B30" s="41"/>
      <c r="C30" s="41"/>
      <c r="D30" s="3"/>
    </row>
    <row r="31" spans="1:4" x14ac:dyDescent="0.25">
      <c r="A31" s="41"/>
      <c r="B31" s="41"/>
      <c r="C31" s="41"/>
      <c r="D31" s="3"/>
    </row>
    <row r="32" spans="1:4" x14ac:dyDescent="0.25">
      <c r="A32" s="41"/>
      <c r="B32" s="41"/>
      <c r="C32" s="41"/>
      <c r="D32" s="3"/>
    </row>
    <row r="33" spans="1:5" x14ac:dyDescent="0.25">
      <c r="A33" s="42" t="s">
        <v>19</v>
      </c>
      <c r="B33" s="42"/>
      <c r="C33" s="42"/>
      <c r="D33" s="4">
        <f>SUM(D24:D32)</f>
        <v>0</v>
      </c>
    </row>
    <row r="35" spans="1:5" x14ac:dyDescent="0.25">
      <c r="A35" s="39" t="s">
        <v>20</v>
      </c>
      <c r="B35" s="18"/>
      <c r="C35" s="18"/>
      <c r="D35" s="18"/>
      <c r="E35" s="19"/>
    </row>
    <row r="36" spans="1:5" x14ac:dyDescent="0.25">
      <c r="A36" s="40"/>
      <c r="B36" s="31"/>
      <c r="C36" s="31"/>
      <c r="D36" s="31"/>
      <c r="E36" s="32"/>
    </row>
    <row r="37" spans="1:5" x14ac:dyDescent="0.25">
      <c r="A37" s="33"/>
      <c r="B37" s="34"/>
      <c r="C37" s="34"/>
      <c r="D37" s="34"/>
      <c r="E37" s="35"/>
    </row>
    <row r="38" spans="1:5" x14ac:dyDescent="0.25">
      <c r="A38" s="33"/>
      <c r="B38" s="34"/>
      <c r="C38" s="34"/>
      <c r="D38" s="34"/>
      <c r="E38" s="35"/>
    </row>
    <row r="39" spans="1:5" x14ac:dyDescent="0.25">
      <c r="A39" s="33"/>
      <c r="B39" s="34"/>
      <c r="C39" s="34"/>
      <c r="D39" s="34"/>
      <c r="E39" s="35"/>
    </row>
    <row r="40" spans="1:5" x14ac:dyDescent="0.25">
      <c r="A40" s="36"/>
      <c r="B40" s="37"/>
      <c r="C40" s="37"/>
      <c r="D40" s="37"/>
      <c r="E40" s="38"/>
    </row>
    <row r="42" spans="1:5" x14ac:dyDescent="0.25">
      <c r="A42" s="17" t="s">
        <v>21</v>
      </c>
      <c r="B42" s="18"/>
      <c r="C42" s="18"/>
      <c r="D42" s="18"/>
      <c r="E42" s="19"/>
    </row>
    <row r="43" spans="1:5" ht="15" customHeight="1" x14ac:dyDescent="0.25">
      <c r="A43" s="30" t="s">
        <v>22</v>
      </c>
      <c r="B43" s="31"/>
      <c r="C43" s="31"/>
      <c r="D43" s="31"/>
      <c r="E43" s="32"/>
    </row>
    <row r="44" spans="1:5" x14ac:dyDescent="0.25">
      <c r="A44" s="33"/>
      <c r="B44" s="34"/>
      <c r="C44" s="34"/>
      <c r="D44" s="34"/>
      <c r="E44" s="35"/>
    </row>
    <row r="45" spans="1:5" x14ac:dyDescent="0.25">
      <c r="A45" s="36"/>
      <c r="B45" s="37"/>
      <c r="C45" s="37"/>
      <c r="D45" s="37"/>
      <c r="E45" s="38"/>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M54"/>
  <sheetViews>
    <sheetView tabSelected="1" workbookViewId="0">
      <selection activeCell="F14" sqref="F14"/>
    </sheetView>
  </sheetViews>
  <sheetFormatPr defaultRowHeight="15" x14ac:dyDescent="0.25"/>
  <cols>
    <col min="1" max="1" width="16.140625" bestFit="1" customWidth="1"/>
    <col min="2" max="2" width="13.42578125" customWidth="1"/>
    <col min="3" max="3" width="34.140625" customWidth="1"/>
    <col min="4" max="10" width="12.85546875" customWidth="1"/>
    <col min="12" max="12" width="10" bestFit="1" customWidth="1"/>
    <col min="13" max="13" width="10.28515625" bestFit="1" customWidth="1"/>
  </cols>
  <sheetData>
    <row r="1" spans="1:10" ht="18.75" customHeight="1" x14ac:dyDescent="0.25">
      <c r="A1" s="21"/>
      <c r="B1" s="61" t="s">
        <v>27</v>
      </c>
      <c r="C1" s="62"/>
      <c r="D1" s="62"/>
      <c r="E1" s="62"/>
      <c r="F1" s="62"/>
      <c r="G1" s="62"/>
      <c r="H1" s="62"/>
      <c r="I1" s="62"/>
      <c r="J1" s="63"/>
    </row>
    <row r="2" spans="1:10" ht="18.75" customHeight="1" x14ac:dyDescent="0.25">
      <c r="A2" s="21"/>
      <c r="B2" s="64"/>
      <c r="C2" s="65"/>
      <c r="D2" s="65"/>
      <c r="E2" s="65"/>
      <c r="F2" s="65"/>
      <c r="G2" s="65"/>
      <c r="H2" s="65"/>
      <c r="I2" s="65"/>
      <c r="J2" s="66"/>
    </row>
    <row r="3" spans="1:10" x14ac:dyDescent="0.25">
      <c r="A3" s="21"/>
      <c r="B3" s="67"/>
      <c r="C3" s="68"/>
      <c r="D3" s="68"/>
      <c r="E3" s="68"/>
      <c r="F3" s="68"/>
      <c r="G3" s="68"/>
      <c r="H3" s="68"/>
      <c r="I3" s="68"/>
      <c r="J3" s="69"/>
    </row>
    <row r="4" spans="1:10" ht="15.75" x14ac:dyDescent="0.25">
      <c r="A4" s="44" t="s">
        <v>1</v>
      </c>
      <c r="B4" s="44"/>
      <c r="C4" s="44"/>
      <c r="D4" s="44"/>
      <c r="E4" s="44"/>
      <c r="F4" s="44"/>
      <c r="G4" s="44"/>
      <c r="H4" s="44"/>
      <c r="I4" s="44"/>
      <c r="J4" s="44"/>
    </row>
    <row r="5" spans="1:10" x14ac:dyDescent="0.25">
      <c r="A5" s="11" t="s">
        <v>2</v>
      </c>
      <c r="B5" s="60" t="s">
        <v>3</v>
      </c>
      <c r="C5" s="60"/>
      <c r="D5" s="60" t="s">
        <v>4</v>
      </c>
      <c r="E5" s="60"/>
      <c r="F5" s="60"/>
      <c r="G5" s="60"/>
      <c r="H5" s="60"/>
      <c r="I5" s="60"/>
      <c r="J5" s="60"/>
    </row>
    <row r="6" spans="1:10" x14ac:dyDescent="0.25">
      <c r="A6" s="8"/>
      <c r="B6" s="45"/>
      <c r="C6" s="45"/>
      <c r="D6" s="59"/>
      <c r="E6" s="59"/>
      <c r="F6" s="59"/>
      <c r="G6" s="59"/>
      <c r="H6" s="59"/>
      <c r="I6" s="59"/>
      <c r="J6" s="59"/>
    </row>
    <row r="8" spans="1:10" ht="15.75" x14ac:dyDescent="0.25">
      <c r="A8" s="44" t="s">
        <v>5</v>
      </c>
      <c r="B8" s="44"/>
      <c r="C8" s="44"/>
      <c r="E8" s="44" t="s">
        <v>12</v>
      </c>
      <c r="F8" s="44"/>
      <c r="G8" s="44"/>
      <c r="H8" s="44"/>
      <c r="I8" s="44"/>
    </row>
    <row r="9" spans="1:10" x14ac:dyDescent="0.25">
      <c r="A9" s="1" t="s">
        <v>28</v>
      </c>
      <c r="B9" s="46" t="s">
        <v>29</v>
      </c>
      <c r="C9" s="46"/>
      <c r="E9" s="1" t="s">
        <v>6</v>
      </c>
      <c r="F9" s="46" t="s">
        <v>30</v>
      </c>
      <c r="G9" s="46"/>
      <c r="H9" s="46"/>
      <c r="I9" s="46"/>
    </row>
    <row r="10" spans="1:10" x14ac:dyDescent="0.25">
      <c r="A10" s="1" t="s">
        <v>7</v>
      </c>
      <c r="B10" s="46" t="s">
        <v>31</v>
      </c>
      <c r="C10" s="46"/>
      <c r="E10" s="1" t="s">
        <v>13</v>
      </c>
      <c r="F10" s="46" t="s">
        <v>32</v>
      </c>
      <c r="G10" s="46"/>
      <c r="H10" s="46"/>
      <c r="I10" s="46"/>
    </row>
    <row r="11" spans="1:10" x14ac:dyDescent="0.25">
      <c r="A11" s="1" t="s">
        <v>8</v>
      </c>
      <c r="B11" s="46" t="s">
        <v>33</v>
      </c>
      <c r="C11" s="46"/>
      <c r="E11" s="1" t="s">
        <v>14</v>
      </c>
      <c r="F11" s="46" t="s">
        <v>34</v>
      </c>
      <c r="G11" s="46"/>
      <c r="H11" s="46"/>
      <c r="I11" s="46"/>
    </row>
    <row r="12" spans="1:10" x14ac:dyDescent="0.25">
      <c r="A12" s="1" t="s">
        <v>9</v>
      </c>
      <c r="B12" s="46" t="s">
        <v>35</v>
      </c>
      <c r="C12" s="46"/>
      <c r="E12" s="1" t="s">
        <v>15</v>
      </c>
      <c r="F12" s="47" t="s">
        <v>36</v>
      </c>
      <c r="G12" s="46"/>
      <c r="H12" s="46"/>
      <c r="I12" s="46"/>
    </row>
    <row r="13" spans="1:10" x14ac:dyDescent="0.25">
      <c r="A13" s="1" t="s">
        <v>10</v>
      </c>
      <c r="B13" s="70" t="s">
        <v>37</v>
      </c>
      <c r="C13" s="71"/>
    </row>
    <row r="14" spans="1:10" x14ac:dyDescent="0.25">
      <c r="A14" s="1" t="s">
        <v>11</v>
      </c>
      <c r="B14" s="46" t="s">
        <v>38</v>
      </c>
      <c r="C14" s="46"/>
    </row>
    <row r="16" spans="1:10" ht="15.75" x14ac:dyDescent="0.25">
      <c r="A16" s="44" t="s">
        <v>39</v>
      </c>
      <c r="B16" s="72"/>
      <c r="C16" s="73"/>
    </row>
    <row r="17" spans="1:13" x14ac:dyDescent="0.25">
      <c r="A17" s="1" t="s">
        <v>39</v>
      </c>
      <c r="B17" s="46"/>
      <c r="C17" s="46"/>
    </row>
    <row r="19" spans="1:13" ht="15.75" x14ac:dyDescent="0.25">
      <c r="A19" s="44" t="s">
        <v>40</v>
      </c>
      <c r="B19" s="44"/>
      <c r="C19" s="44"/>
      <c r="D19" s="44"/>
      <c r="E19" s="44"/>
      <c r="F19" s="44"/>
      <c r="G19" s="44"/>
      <c r="H19" s="44"/>
      <c r="I19" s="44"/>
      <c r="J19" s="44"/>
    </row>
    <row r="20" spans="1:13" x14ac:dyDescent="0.25">
      <c r="A20" s="53" t="s">
        <v>17</v>
      </c>
      <c r="B20" s="54"/>
      <c r="C20" s="55"/>
      <c r="D20" s="51" t="s">
        <v>18</v>
      </c>
      <c r="E20" s="48" t="s">
        <v>41</v>
      </c>
      <c r="F20" s="49"/>
      <c r="G20" s="49"/>
      <c r="H20" s="49"/>
      <c r="I20" s="50"/>
      <c r="J20" s="51" t="s">
        <v>42</v>
      </c>
    </row>
    <row r="21" spans="1:13" x14ac:dyDescent="0.25">
      <c r="A21" s="56" t="s">
        <v>43</v>
      </c>
      <c r="B21" s="57"/>
      <c r="C21" s="58"/>
      <c r="D21" s="52"/>
      <c r="E21" s="10" t="s">
        <v>44</v>
      </c>
      <c r="F21" s="10" t="s">
        <v>45</v>
      </c>
      <c r="G21" s="10" t="s">
        <v>46</v>
      </c>
      <c r="H21" s="10" t="s">
        <v>47</v>
      </c>
      <c r="I21" s="10" t="s">
        <v>48</v>
      </c>
      <c r="J21" s="52"/>
    </row>
    <row r="22" spans="1:13" x14ac:dyDescent="0.25">
      <c r="A22" s="45" t="s">
        <v>49</v>
      </c>
      <c r="B22" s="45"/>
      <c r="C22" s="45"/>
      <c r="D22" s="9">
        <v>441765.25</v>
      </c>
      <c r="E22" s="8">
        <v>84440.94</v>
      </c>
      <c r="F22" s="8"/>
      <c r="G22" s="8"/>
      <c r="H22" s="8"/>
      <c r="I22" s="5">
        <f>SUM(E22:H22)</f>
        <v>84440.94</v>
      </c>
      <c r="J22" s="5">
        <f>+D22-I22</f>
        <v>357324.31</v>
      </c>
      <c r="L22" s="13"/>
      <c r="M22" s="12"/>
    </row>
    <row r="23" spans="1:13" x14ac:dyDescent="0.25">
      <c r="A23" s="45" t="s">
        <v>50</v>
      </c>
      <c r="B23" s="45"/>
      <c r="C23" s="45"/>
      <c r="D23" s="9">
        <v>96968.81</v>
      </c>
      <c r="E23" s="8">
        <v>20495.04</v>
      </c>
      <c r="F23" s="8"/>
      <c r="G23" s="8"/>
      <c r="H23" s="8"/>
      <c r="I23" s="5">
        <f t="shared" ref="I23:I40" si="0">SUM(E23:H23)</f>
        <v>20495.04</v>
      </c>
      <c r="J23" s="5">
        <f t="shared" ref="J23:J40" si="1">+D23-I23</f>
        <v>76473.76999999999</v>
      </c>
      <c r="L23" s="13"/>
      <c r="M23" s="12"/>
    </row>
    <row r="24" spans="1:13" x14ac:dyDescent="0.25">
      <c r="A24" s="45" t="s">
        <v>51</v>
      </c>
      <c r="B24" s="45"/>
      <c r="C24" s="45"/>
      <c r="D24" s="9">
        <v>2500</v>
      </c>
      <c r="E24" s="8">
        <v>110.14</v>
      </c>
      <c r="F24" s="8"/>
      <c r="G24" s="8"/>
      <c r="H24" s="8"/>
      <c r="I24" s="5">
        <f t="shared" si="0"/>
        <v>110.14</v>
      </c>
      <c r="J24" s="5">
        <f t="shared" si="1"/>
        <v>2389.86</v>
      </c>
      <c r="L24" s="13"/>
      <c r="M24" s="12"/>
    </row>
    <row r="25" spans="1:13" x14ac:dyDescent="0.25">
      <c r="A25" s="45" t="s">
        <v>52</v>
      </c>
      <c r="B25" s="45"/>
      <c r="C25" s="45"/>
      <c r="D25" s="9">
        <v>5600</v>
      </c>
      <c r="E25" s="8">
        <v>4278.1400000000003</v>
      </c>
      <c r="F25" s="8"/>
      <c r="G25" s="8"/>
      <c r="H25" s="8"/>
      <c r="I25" s="5">
        <f t="shared" si="0"/>
        <v>4278.1400000000003</v>
      </c>
      <c r="J25" s="5">
        <f t="shared" si="1"/>
        <v>1321.8599999999997</v>
      </c>
      <c r="L25" s="13"/>
      <c r="M25" s="12"/>
    </row>
    <row r="26" spans="1:13" x14ac:dyDescent="0.25">
      <c r="A26" s="45" t="s">
        <v>53</v>
      </c>
      <c r="B26" s="45"/>
      <c r="C26" s="45"/>
      <c r="D26" s="9">
        <v>1500</v>
      </c>
      <c r="E26" s="8">
        <v>4815.72</v>
      </c>
      <c r="F26" s="8"/>
      <c r="G26" s="8"/>
      <c r="H26" s="8"/>
      <c r="I26" s="5">
        <f t="shared" si="0"/>
        <v>4815.72</v>
      </c>
      <c r="J26" s="5">
        <f t="shared" si="1"/>
        <v>-3315.7200000000003</v>
      </c>
      <c r="L26" s="13"/>
      <c r="M26" s="12"/>
    </row>
    <row r="27" spans="1:13" x14ac:dyDescent="0.25">
      <c r="A27" s="45" t="s">
        <v>54</v>
      </c>
      <c r="B27" s="45"/>
      <c r="C27" s="45"/>
      <c r="D27" s="9">
        <v>1200</v>
      </c>
      <c r="E27" s="8">
        <v>0</v>
      </c>
      <c r="F27" s="8"/>
      <c r="G27" s="8"/>
      <c r="H27" s="8"/>
      <c r="I27" s="5">
        <f t="shared" si="0"/>
        <v>0</v>
      </c>
      <c r="J27" s="5">
        <f t="shared" si="1"/>
        <v>1200</v>
      </c>
      <c r="L27" s="13"/>
      <c r="M27" s="12"/>
    </row>
    <row r="28" spans="1:13" x14ac:dyDescent="0.25">
      <c r="A28" s="45" t="s">
        <v>55</v>
      </c>
      <c r="B28" s="45"/>
      <c r="C28" s="45"/>
      <c r="D28" s="9">
        <v>1100</v>
      </c>
      <c r="E28" s="8">
        <v>0</v>
      </c>
      <c r="F28" s="8"/>
      <c r="G28" s="8"/>
      <c r="H28" s="8"/>
      <c r="I28" s="5">
        <f t="shared" si="0"/>
        <v>0</v>
      </c>
      <c r="J28" s="5">
        <f t="shared" si="1"/>
        <v>1100</v>
      </c>
      <c r="L28" s="13"/>
      <c r="M28" s="12"/>
    </row>
    <row r="29" spans="1:13" x14ac:dyDescent="0.25">
      <c r="A29" s="45" t="s">
        <v>56</v>
      </c>
      <c r="B29" s="45"/>
      <c r="C29" s="45"/>
      <c r="D29" s="9">
        <v>1200</v>
      </c>
      <c r="E29" s="8">
        <v>498.97</v>
      </c>
      <c r="F29" s="8"/>
      <c r="G29" s="8"/>
      <c r="H29" s="8"/>
      <c r="I29" s="5">
        <f t="shared" si="0"/>
        <v>498.97</v>
      </c>
      <c r="J29" s="5">
        <f t="shared" si="1"/>
        <v>701.03</v>
      </c>
      <c r="L29" s="13"/>
      <c r="M29" s="12"/>
    </row>
    <row r="30" spans="1:13" x14ac:dyDescent="0.25">
      <c r="A30" s="45" t="s">
        <v>57</v>
      </c>
      <c r="B30" s="45"/>
      <c r="C30" s="45"/>
      <c r="D30" s="9">
        <v>3500</v>
      </c>
      <c r="E30" s="8">
        <v>50.89</v>
      </c>
      <c r="F30" s="8"/>
      <c r="G30" s="8"/>
      <c r="H30" s="8"/>
      <c r="I30" s="5">
        <f t="shared" si="0"/>
        <v>50.89</v>
      </c>
      <c r="J30" s="5">
        <f t="shared" si="1"/>
        <v>3449.11</v>
      </c>
      <c r="L30" s="13"/>
      <c r="M30" s="12"/>
    </row>
    <row r="31" spans="1:13" x14ac:dyDescent="0.25">
      <c r="A31" s="45" t="s">
        <v>58</v>
      </c>
      <c r="B31" s="45"/>
      <c r="C31" s="45"/>
      <c r="D31" s="9">
        <v>4000</v>
      </c>
      <c r="E31" s="8">
        <v>356.21</v>
      </c>
      <c r="F31" s="8"/>
      <c r="G31" s="8"/>
      <c r="H31" s="8"/>
      <c r="I31" s="5">
        <f t="shared" si="0"/>
        <v>356.21</v>
      </c>
      <c r="J31" s="5">
        <f t="shared" si="1"/>
        <v>3643.79</v>
      </c>
      <c r="L31" s="13"/>
      <c r="M31" s="12"/>
    </row>
    <row r="32" spans="1:13" x14ac:dyDescent="0.25">
      <c r="A32" s="45" t="s">
        <v>59</v>
      </c>
      <c r="B32" s="45"/>
      <c r="C32" s="45"/>
      <c r="D32" s="9">
        <v>6750</v>
      </c>
      <c r="E32" s="8">
        <v>537</v>
      </c>
      <c r="F32" s="8"/>
      <c r="G32" s="8"/>
      <c r="H32" s="8"/>
      <c r="I32" s="5">
        <f t="shared" si="0"/>
        <v>537</v>
      </c>
      <c r="J32" s="5">
        <f t="shared" si="1"/>
        <v>6213</v>
      </c>
      <c r="L32" s="14"/>
    </row>
    <row r="33" spans="1:13" x14ac:dyDescent="0.25">
      <c r="A33" s="45" t="s">
        <v>60</v>
      </c>
      <c r="B33" s="45"/>
      <c r="C33" s="45"/>
      <c r="D33" s="9">
        <v>83915.94</v>
      </c>
      <c r="E33" s="8">
        <v>20978.99</v>
      </c>
      <c r="F33" s="8"/>
      <c r="G33" s="8"/>
      <c r="H33" s="8"/>
      <c r="I33" s="5">
        <f t="shared" si="0"/>
        <v>20978.99</v>
      </c>
      <c r="J33" s="5">
        <f t="shared" si="1"/>
        <v>62936.95</v>
      </c>
    </row>
    <row r="34" spans="1:13" x14ac:dyDescent="0.25">
      <c r="A34" s="45"/>
      <c r="B34" s="45"/>
      <c r="C34" s="45"/>
      <c r="D34" s="9"/>
      <c r="E34" s="8"/>
      <c r="F34" s="8"/>
      <c r="G34" s="8"/>
      <c r="H34" s="8"/>
      <c r="I34" s="5"/>
      <c r="J34" s="5"/>
      <c r="L34" s="15"/>
      <c r="M34" s="15"/>
    </row>
    <row r="35" spans="1:13" x14ac:dyDescent="0.25">
      <c r="A35" s="45"/>
      <c r="B35" s="45"/>
      <c r="C35" s="45"/>
      <c r="D35" s="9"/>
      <c r="E35" s="8"/>
      <c r="F35" s="8"/>
      <c r="G35" s="8"/>
      <c r="H35" s="8"/>
      <c r="I35" s="5"/>
      <c r="J35" s="5"/>
    </row>
    <row r="36" spans="1:13" x14ac:dyDescent="0.25">
      <c r="A36" s="45"/>
      <c r="B36" s="45"/>
      <c r="C36" s="45"/>
      <c r="D36" s="9"/>
      <c r="E36" s="8"/>
      <c r="F36" s="8"/>
      <c r="G36" s="8"/>
      <c r="H36" s="8"/>
      <c r="I36" s="5"/>
      <c r="J36" s="5"/>
    </row>
    <row r="37" spans="1:13" x14ac:dyDescent="0.25">
      <c r="A37" s="45"/>
      <c r="B37" s="45"/>
      <c r="C37" s="45"/>
      <c r="D37" s="9"/>
      <c r="E37" s="8"/>
      <c r="F37" s="8"/>
      <c r="G37" s="8"/>
      <c r="H37" s="8"/>
      <c r="I37" s="5"/>
      <c r="J37" s="5"/>
    </row>
    <row r="38" spans="1:13" x14ac:dyDescent="0.25">
      <c r="A38" s="45"/>
      <c r="B38" s="45"/>
      <c r="C38" s="45"/>
      <c r="D38" s="9"/>
      <c r="E38" s="8"/>
      <c r="F38" s="8"/>
      <c r="G38" s="8"/>
      <c r="H38" s="8"/>
      <c r="I38" s="5"/>
      <c r="J38" s="5"/>
    </row>
    <row r="39" spans="1:13" x14ac:dyDescent="0.25">
      <c r="A39" s="45"/>
      <c r="B39" s="45"/>
      <c r="C39" s="45"/>
      <c r="D39" s="9"/>
      <c r="E39" s="8"/>
      <c r="F39" s="8"/>
      <c r="G39" s="8"/>
      <c r="H39" s="8"/>
      <c r="I39" s="5">
        <f t="shared" si="0"/>
        <v>0</v>
      </c>
      <c r="J39" s="5">
        <f t="shared" si="1"/>
        <v>0</v>
      </c>
    </row>
    <row r="40" spans="1:13" x14ac:dyDescent="0.25">
      <c r="A40" s="45"/>
      <c r="B40" s="45"/>
      <c r="C40" s="45"/>
      <c r="D40" s="9"/>
      <c r="E40" s="8"/>
      <c r="F40" s="8"/>
      <c r="G40" s="8"/>
      <c r="H40" s="8"/>
      <c r="I40" s="5">
        <f t="shared" si="0"/>
        <v>0</v>
      </c>
      <c r="J40" s="5">
        <f t="shared" si="1"/>
        <v>0</v>
      </c>
    </row>
    <row r="41" spans="1:13" x14ac:dyDescent="0.25">
      <c r="A41" s="42" t="s">
        <v>19</v>
      </c>
      <c r="B41" s="42"/>
      <c r="C41" s="42"/>
      <c r="D41" s="4">
        <f>SUM(D22:D40)</f>
        <v>650000</v>
      </c>
      <c r="E41" s="4">
        <f t="shared" ref="E41:J41" si="2">SUM(E22:E40)</f>
        <v>136562.04</v>
      </c>
      <c r="F41" s="4">
        <f t="shared" si="2"/>
        <v>0</v>
      </c>
      <c r="G41" s="4">
        <f t="shared" ref="G41:I41" si="3">SUM(G22:G40)</f>
        <v>0</v>
      </c>
      <c r="H41" s="4">
        <f t="shared" ref="H41" si="4">SUM(H22:H40)</f>
        <v>0</v>
      </c>
      <c r="I41" s="4">
        <f t="shared" si="3"/>
        <v>136562.04</v>
      </c>
      <c r="J41" s="4">
        <f t="shared" si="2"/>
        <v>513437.95999999996</v>
      </c>
    </row>
    <row r="43" spans="1:13" ht="15.75" x14ac:dyDescent="0.25">
      <c r="A43" s="44" t="s">
        <v>61</v>
      </c>
      <c r="B43" s="44"/>
      <c r="C43" s="44"/>
      <c r="D43" s="44"/>
      <c r="E43" s="44"/>
      <c r="F43" s="44"/>
      <c r="G43" s="44"/>
      <c r="H43" s="44"/>
      <c r="I43" s="44"/>
      <c r="J43" s="44"/>
    </row>
    <row r="44" spans="1:13" ht="15" customHeight="1" x14ac:dyDescent="0.25">
      <c r="A44" s="59"/>
      <c r="B44" s="59"/>
      <c r="C44" s="59"/>
      <c r="D44" s="59"/>
      <c r="E44" s="59"/>
      <c r="F44" s="59"/>
      <c r="G44" s="59"/>
      <c r="H44" s="59"/>
      <c r="I44" s="59"/>
      <c r="J44" s="59"/>
    </row>
    <row r="45" spans="1:13" x14ac:dyDescent="0.25">
      <c r="A45" s="59"/>
      <c r="B45" s="59"/>
      <c r="C45" s="59"/>
      <c r="D45" s="59"/>
      <c r="E45" s="59"/>
      <c r="F45" s="59"/>
      <c r="G45" s="59"/>
      <c r="H45" s="59"/>
      <c r="I45" s="59"/>
      <c r="J45" s="59"/>
    </row>
    <row r="46" spans="1:13" x14ac:dyDescent="0.25">
      <c r="A46" s="59"/>
      <c r="B46" s="59"/>
      <c r="C46" s="59"/>
      <c r="D46" s="59"/>
      <c r="E46" s="59"/>
      <c r="F46" s="59"/>
      <c r="G46" s="59"/>
      <c r="H46" s="59"/>
      <c r="I46" s="59"/>
      <c r="J46" s="59"/>
    </row>
    <row r="48" spans="1:13" ht="15.75" x14ac:dyDescent="0.25">
      <c r="A48" s="44" t="s">
        <v>62</v>
      </c>
      <c r="B48" s="44"/>
      <c r="C48" s="44"/>
      <c r="D48" s="44"/>
      <c r="E48" s="44"/>
      <c r="F48" s="44"/>
      <c r="G48" s="44"/>
      <c r="H48" s="44"/>
      <c r="I48" s="44"/>
      <c r="J48" s="44"/>
    </row>
    <row r="49" spans="1:10" ht="15" customHeight="1" x14ac:dyDescent="0.25">
      <c r="A49" s="77" t="s">
        <v>63</v>
      </c>
      <c r="B49" s="78"/>
      <c r="C49" s="78"/>
      <c r="D49" s="78"/>
      <c r="E49" s="78"/>
      <c r="F49" s="78"/>
      <c r="G49" s="78"/>
      <c r="H49" s="78"/>
      <c r="I49" s="78"/>
      <c r="J49" s="79"/>
    </row>
    <row r="51" spans="1:10" x14ac:dyDescent="0.25">
      <c r="A51" s="74" t="s">
        <v>64</v>
      </c>
      <c r="B51" s="74"/>
      <c r="D51" s="75" t="s">
        <v>65</v>
      </c>
      <c r="E51" s="75"/>
    </row>
    <row r="52" spans="1:10" x14ac:dyDescent="0.25">
      <c r="A52" t="s">
        <v>23</v>
      </c>
      <c r="D52" t="s">
        <v>24</v>
      </c>
    </row>
    <row r="53" spans="1:10" x14ac:dyDescent="0.25">
      <c r="A53" s="75" t="s">
        <v>64</v>
      </c>
      <c r="B53" s="75"/>
      <c r="D53" s="76">
        <v>45574</v>
      </c>
      <c r="E53" s="75"/>
    </row>
    <row r="54" spans="1:10" x14ac:dyDescent="0.25">
      <c r="A54" s="7" t="s">
        <v>25</v>
      </c>
      <c r="B54" s="7"/>
      <c r="D54" s="7" t="s">
        <v>26</v>
      </c>
      <c r="E54" s="7"/>
    </row>
  </sheetData>
  <mergeCells count="55">
    <mergeCell ref="A38:C38"/>
    <mergeCell ref="A51:B51"/>
    <mergeCell ref="D51:E51"/>
    <mergeCell ref="A53:B53"/>
    <mergeCell ref="D53:E53"/>
    <mergeCell ref="A41:C41"/>
    <mergeCell ref="A49:J4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44:J46"/>
    <mergeCell ref="A48:J48"/>
    <mergeCell ref="A39:C39"/>
    <mergeCell ref="A26:C26"/>
    <mergeCell ref="A27:C27"/>
    <mergeCell ref="A28:C28"/>
    <mergeCell ref="A29:C29"/>
    <mergeCell ref="A30:C30"/>
    <mergeCell ref="A31:C31"/>
    <mergeCell ref="A32:C32"/>
    <mergeCell ref="A33:C33"/>
    <mergeCell ref="A34:C34"/>
    <mergeCell ref="A35:C35"/>
    <mergeCell ref="A36:C36"/>
    <mergeCell ref="A37:C37"/>
    <mergeCell ref="A4:J4"/>
    <mergeCell ref="A24:C24"/>
    <mergeCell ref="A25:C25"/>
    <mergeCell ref="A43:J43"/>
    <mergeCell ref="A19:J19"/>
    <mergeCell ref="E8:I8"/>
    <mergeCell ref="F9:I9"/>
    <mergeCell ref="F10:I10"/>
    <mergeCell ref="F11:I11"/>
    <mergeCell ref="F12:I12"/>
    <mergeCell ref="A40:C40"/>
    <mergeCell ref="E20:I20"/>
    <mergeCell ref="J20:J21"/>
    <mergeCell ref="A20:C20"/>
    <mergeCell ref="A21:C21"/>
    <mergeCell ref="D6:J6"/>
  </mergeCells>
  <hyperlinks>
    <hyperlink ref="F12" r:id="rId1" xr:uid="{47020A6F-3928-49DA-A5B3-8075A14DF94C}"/>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66</v>
      </c>
      <c r="B1" s="2" t="s">
        <v>11</v>
      </c>
      <c r="C1" s="2" t="s">
        <v>39</v>
      </c>
    </row>
    <row r="2" spans="1:3" x14ac:dyDescent="0.25">
      <c r="A2" t="s">
        <v>67</v>
      </c>
      <c r="B2" t="s">
        <v>68</v>
      </c>
      <c r="C2" t="s">
        <v>69</v>
      </c>
    </row>
    <row r="3" spans="1:3" x14ac:dyDescent="0.25">
      <c r="A3" t="s">
        <v>70</v>
      </c>
      <c r="B3" t="s">
        <v>71</v>
      </c>
      <c r="C3" t="s">
        <v>72</v>
      </c>
    </row>
    <row r="4" spans="1:3" x14ac:dyDescent="0.25">
      <c r="A4" t="s">
        <v>73</v>
      </c>
      <c r="B4" t="s">
        <v>38</v>
      </c>
      <c r="C4" t="s">
        <v>74</v>
      </c>
    </row>
    <row r="5" spans="1:3" x14ac:dyDescent="0.25">
      <c r="A5" t="s">
        <v>75</v>
      </c>
      <c r="B5" t="s">
        <v>76</v>
      </c>
      <c r="C5" t="s">
        <v>77</v>
      </c>
    </row>
    <row r="6" spans="1:3" x14ac:dyDescent="0.25">
      <c r="A6" t="s">
        <v>78</v>
      </c>
      <c r="B6" t="s">
        <v>79</v>
      </c>
    </row>
    <row r="7" spans="1:3" x14ac:dyDescent="0.25">
      <c r="A7" t="s">
        <v>80</v>
      </c>
      <c r="B7" t="s">
        <v>81</v>
      </c>
    </row>
    <row r="8" spans="1:3" x14ac:dyDescent="0.25">
      <c r="A8" t="s">
        <v>82</v>
      </c>
      <c r="B8" t="s">
        <v>83</v>
      </c>
    </row>
    <row r="9" spans="1:3" x14ac:dyDescent="0.25">
      <c r="A9" t="s">
        <v>84</v>
      </c>
      <c r="B9" t="s">
        <v>85</v>
      </c>
    </row>
    <row r="10" spans="1:3" x14ac:dyDescent="0.25">
      <c r="A10" t="s">
        <v>86</v>
      </c>
    </row>
    <row r="11" spans="1:3" x14ac:dyDescent="0.25">
      <c r="A11" t="s">
        <v>87</v>
      </c>
    </row>
    <row r="12" spans="1:3" x14ac:dyDescent="0.25">
      <c r="A12" t="s">
        <v>88</v>
      </c>
    </row>
    <row r="13" spans="1:3" x14ac:dyDescent="0.25">
      <c r="A13" t="s">
        <v>89</v>
      </c>
    </row>
    <row r="14" spans="1:3" x14ac:dyDescent="0.25">
      <c r="A14" t="s">
        <v>90</v>
      </c>
    </row>
    <row r="15" spans="1:3" x14ac:dyDescent="0.25">
      <c r="A15" t="s">
        <v>91</v>
      </c>
    </row>
    <row r="16" spans="1:3"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row r="27" spans="1:1" x14ac:dyDescent="0.25">
      <c r="A27" t="s">
        <v>103</v>
      </c>
    </row>
    <row r="28" spans="1:1" x14ac:dyDescent="0.25">
      <c r="A28" t="s">
        <v>104</v>
      </c>
    </row>
    <row r="29" spans="1:1" x14ac:dyDescent="0.25">
      <c r="A29" t="s">
        <v>105</v>
      </c>
    </row>
    <row r="30" spans="1:1" x14ac:dyDescent="0.25">
      <c r="A30" t="s">
        <v>106</v>
      </c>
    </row>
    <row r="31" spans="1:1" x14ac:dyDescent="0.25">
      <c r="A31" t="s">
        <v>107</v>
      </c>
    </row>
    <row r="32" spans="1:1" x14ac:dyDescent="0.25">
      <c r="A32" t="s">
        <v>108</v>
      </c>
    </row>
    <row r="33" spans="1:1" x14ac:dyDescent="0.25">
      <c r="A33" t="s">
        <v>109</v>
      </c>
    </row>
    <row r="34" spans="1:1" x14ac:dyDescent="0.25">
      <c r="A34" t="s">
        <v>110</v>
      </c>
    </row>
    <row r="35" spans="1:1" x14ac:dyDescent="0.25">
      <c r="A35" t="s">
        <v>111</v>
      </c>
    </row>
    <row r="36" spans="1:1" x14ac:dyDescent="0.25">
      <c r="A36" t="s">
        <v>112</v>
      </c>
    </row>
    <row r="37" spans="1:1" x14ac:dyDescent="0.25">
      <c r="A37" t="s">
        <v>113</v>
      </c>
    </row>
    <row r="38" spans="1:1" x14ac:dyDescent="0.25">
      <c r="A38" t="s">
        <v>114</v>
      </c>
    </row>
    <row r="39" spans="1:1" x14ac:dyDescent="0.25">
      <c r="A39" t="s">
        <v>115</v>
      </c>
    </row>
    <row r="40" spans="1:1" x14ac:dyDescent="0.25">
      <c r="A40" t="s">
        <v>116</v>
      </c>
    </row>
    <row r="41" spans="1:1" x14ac:dyDescent="0.25">
      <c r="A41" t="s">
        <v>117</v>
      </c>
    </row>
    <row r="42" spans="1:1" x14ac:dyDescent="0.25">
      <c r="A42" t="s">
        <v>118</v>
      </c>
    </row>
    <row r="43" spans="1:1" x14ac:dyDescent="0.25">
      <c r="A43" t="s">
        <v>119</v>
      </c>
    </row>
    <row r="44" spans="1:1" x14ac:dyDescent="0.25">
      <c r="A44" t="s">
        <v>120</v>
      </c>
    </row>
    <row r="45" spans="1:1" x14ac:dyDescent="0.25">
      <c r="A45" t="s">
        <v>121</v>
      </c>
    </row>
    <row r="46" spans="1:1" x14ac:dyDescent="0.25">
      <c r="A46" t="s">
        <v>122</v>
      </c>
    </row>
    <row r="47" spans="1:1" x14ac:dyDescent="0.25">
      <c r="A47" t="s">
        <v>123</v>
      </c>
    </row>
    <row r="48" spans="1:1" x14ac:dyDescent="0.25">
      <c r="A48" t="s">
        <v>124</v>
      </c>
    </row>
    <row r="49" spans="1:1" x14ac:dyDescent="0.25">
      <c r="A49" t="s">
        <v>125</v>
      </c>
    </row>
    <row r="50" spans="1:1" x14ac:dyDescent="0.25">
      <c r="A50" t="s">
        <v>126</v>
      </c>
    </row>
    <row r="51" spans="1:1" x14ac:dyDescent="0.25">
      <c r="A51" t="s">
        <v>127</v>
      </c>
    </row>
    <row r="52" spans="1:1" x14ac:dyDescent="0.25">
      <c r="A52" t="s">
        <v>128</v>
      </c>
    </row>
    <row r="53" spans="1:1" x14ac:dyDescent="0.25">
      <c r="A53" t="s">
        <v>129</v>
      </c>
    </row>
    <row r="54" spans="1:1" x14ac:dyDescent="0.25">
      <c r="A54" t="s">
        <v>130</v>
      </c>
    </row>
    <row r="55" spans="1:1" x14ac:dyDescent="0.25">
      <c r="A55" t="s">
        <v>131</v>
      </c>
    </row>
    <row r="56" spans="1:1" x14ac:dyDescent="0.25">
      <c r="A56" t="s">
        <v>132</v>
      </c>
    </row>
    <row r="57" spans="1:1" x14ac:dyDescent="0.25">
      <c r="A57" t="s">
        <v>133</v>
      </c>
    </row>
    <row r="58" spans="1:1" x14ac:dyDescent="0.25">
      <c r="A58" t="s">
        <v>134</v>
      </c>
    </row>
    <row r="59" spans="1:1" x14ac:dyDescent="0.25">
      <c r="A59" t="s">
        <v>135</v>
      </c>
    </row>
    <row r="60" spans="1:1" x14ac:dyDescent="0.25">
      <c r="A60" t="s">
        <v>136</v>
      </c>
    </row>
    <row r="61" spans="1:1" x14ac:dyDescent="0.25">
      <c r="A61" t="s">
        <v>137</v>
      </c>
    </row>
    <row r="62" spans="1:1" x14ac:dyDescent="0.25">
      <c r="A62" t="s">
        <v>138</v>
      </c>
    </row>
    <row r="63" spans="1:1" x14ac:dyDescent="0.25">
      <c r="A63" t="s">
        <v>139</v>
      </c>
    </row>
    <row r="64" spans="1:1" x14ac:dyDescent="0.25">
      <c r="A64" t="s">
        <v>140</v>
      </c>
    </row>
    <row r="65" spans="1:1" x14ac:dyDescent="0.25">
      <c r="A65" t="s">
        <v>141</v>
      </c>
    </row>
    <row r="66" spans="1:1" x14ac:dyDescent="0.25">
      <c r="A66" t="s">
        <v>142</v>
      </c>
    </row>
    <row r="67" spans="1:1" x14ac:dyDescent="0.25">
      <c r="A67" t="s">
        <v>143</v>
      </c>
    </row>
    <row r="68" spans="1:1" x14ac:dyDescent="0.25">
      <c r="A68" t="s">
        <v>144</v>
      </c>
    </row>
    <row r="69" spans="1:1" x14ac:dyDescent="0.25">
      <c r="A69" t="s">
        <v>145</v>
      </c>
    </row>
    <row r="70" spans="1:1" x14ac:dyDescent="0.25">
      <c r="A70" t="s">
        <v>146</v>
      </c>
    </row>
    <row r="71" spans="1:1" x14ac:dyDescent="0.25">
      <c r="A71" t="s">
        <v>147</v>
      </c>
    </row>
    <row r="72" spans="1:1" x14ac:dyDescent="0.25">
      <c r="A72" t="s">
        <v>148</v>
      </c>
    </row>
    <row r="73" spans="1:1" x14ac:dyDescent="0.25">
      <c r="A73" t="s">
        <v>149</v>
      </c>
    </row>
    <row r="74" spans="1:1" x14ac:dyDescent="0.25">
      <c r="A74" t="s">
        <v>150</v>
      </c>
    </row>
    <row r="75" spans="1:1" x14ac:dyDescent="0.25">
      <c r="A75" t="s">
        <v>151</v>
      </c>
    </row>
    <row r="76" spans="1:1" x14ac:dyDescent="0.25">
      <c r="A76" t="s">
        <v>152</v>
      </c>
    </row>
    <row r="77" spans="1:1" x14ac:dyDescent="0.25">
      <c r="A77" t="s">
        <v>153</v>
      </c>
    </row>
    <row r="78" spans="1:1" x14ac:dyDescent="0.25">
      <c r="A78" t="s">
        <v>154</v>
      </c>
    </row>
    <row r="79" spans="1:1" x14ac:dyDescent="0.25">
      <c r="A79" t="s">
        <v>155</v>
      </c>
    </row>
    <row r="80" spans="1:1" x14ac:dyDescent="0.25">
      <c r="A80" t="s">
        <v>156</v>
      </c>
    </row>
    <row r="81" spans="1:1" x14ac:dyDescent="0.25">
      <c r="A81" t="s">
        <v>157</v>
      </c>
    </row>
    <row r="82" spans="1:1" x14ac:dyDescent="0.25">
      <c r="A82" t="s">
        <v>158</v>
      </c>
    </row>
    <row r="83" spans="1:1" x14ac:dyDescent="0.25">
      <c r="A83" t="s">
        <v>159</v>
      </c>
    </row>
    <row r="84" spans="1:1" x14ac:dyDescent="0.25">
      <c r="A84" t="s">
        <v>160</v>
      </c>
    </row>
    <row r="85" spans="1:1" x14ac:dyDescent="0.25">
      <c r="A85" t="s">
        <v>161</v>
      </c>
    </row>
    <row r="86" spans="1:1" x14ac:dyDescent="0.25">
      <c r="A86" t="s">
        <v>162</v>
      </c>
    </row>
    <row r="87" spans="1:1" x14ac:dyDescent="0.25">
      <c r="A87" t="s">
        <v>163</v>
      </c>
    </row>
    <row r="88" spans="1:1" x14ac:dyDescent="0.25">
      <c r="A88" t="s">
        <v>164</v>
      </c>
    </row>
    <row r="89" spans="1:1" x14ac:dyDescent="0.25">
      <c r="A89" t="s">
        <v>165</v>
      </c>
    </row>
    <row r="90" spans="1:1" x14ac:dyDescent="0.25">
      <c r="A90" t="s">
        <v>166</v>
      </c>
    </row>
    <row r="91" spans="1:1" x14ac:dyDescent="0.25">
      <c r="A91" t="s">
        <v>167</v>
      </c>
    </row>
    <row r="92" spans="1:1" x14ac:dyDescent="0.25">
      <c r="A92" t="s">
        <v>168</v>
      </c>
    </row>
    <row r="93" spans="1:1" x14ac:dyDescent="0.25">
      <c r="A93" t="s">
        <v>169</v>
      </c>
    </row>
    <row r="94" spans="1:1" x14ac:dyDescent="0.25">
      <c r="A94" t="s">
        <v>170</v>
      </c>
    </row>
    <row r="95" spans="1:1" x14ac:dyDescent="0.25">
      <c r="A95" t="s">
        <v>171</v>
      </c>
    </row>
    <row r="96" spans="1:1" x14ac:dyDescent="0.25">
      <c r="A96" t="s">
        <v>172</v>
      </c>
    </row>
    <row r="97" spans="1:1" x14ac:dyDescent="0.25">
      <c r="A97" t="s">
        <v>173</v>
      </c>
    </row>
    <row r="98" spans="1:1" x14ac:dyDescent="0.25">
      <c r="A98" t="s">
        <v>174</v>
      </c>
    </row>
    <row r="99" spans="1:1" x14ac:dyDescent="0.25">
      <c r="A99" t="s">
        <v>175</v>
      </c>
    </row>
    <row r="100" spans="1:1" x14ac:dyDescent="0.25">
      <c r="A100" t="s">
        <v>176</v>
      </c>
    </row>
    <row r="101" spans="1:1" x14ac:dyDescent="0.25">
      <c r="A101" t="s">
        <v>177</v>
      </c>
    </row>
    <row r="102" spans="1:1" x14ac:dyDescent="0.25">
      <c r="A102" t="s">
        <v>178</v>
      </c>
    </row>
    <row r="103" spans="1:1" x14ac:dyDescent="0.25">
      <c r="A103" t="s">
        <v>179</v>
      </c>
    </row>
    <row r="104" spans="1:1" x14ac:dyDescent="0.25">
      <c r="A104" t="s">
        <v>180</v>
      </c>
    </row>
    <row r="105" spans="1:1" x14ac:dyDescent="0.25">
      <c r="A105" t="s">
        <v>181</v>
      </c>
    </row>
    <row r="106" spans="1:1" x14ac:dyDescent="0.25">
      <c r="A106" t="s">
        <v>182</v>
      </c>
    </row>
    <row r="107" spans="1:1" x14ac:dyDescent="0.25">
      <c r="A107" t="s">
        <v>183</v>
      </c>
    </row>
    <row r="108" spans="1:1" x14ac:dyDescent="0.25">
      <c r="A108" t="s">
        <v>184</v>
      </c>
    </row>
    <row r="109" spans="1:1" x14ac:dyDescent="0.25">
      <c r="A109" t="s">
        <v>185</v>
      </c>
    </row>
    <row r="110" spans="1:1" x14ac:dyDescent="0.25">
      <c r="A110" t="s">
        <v>186</v>
      </c>
    </row>
    <row r="111" spans="1:1" x14ac:dyDescent="0.25">
      <c r="A111" t="s">
        <v>187</v>
      </c>
    </row>
    <row r="112" spans="1:1" x14ac:dyDescent="0.25">
      <c r="A112" t="s">
        <v>188</v>
      </c>
    </row>
    <row r="113" spans="1:1" x14ac:dyDescent="0.25">
      <c r="A113" t="s">
        <v>189</v>
      </c>
    </row>
    <row r="114" spans="1:1" x14ac:dyDescent="0.25">
      <c r="A114" t="s">
        <v>190</v>
      </c>
    </row>
    <row r="115" spans="1:1" x14ac:dyDescent="0.25">
      <c r="A115" t="s">
        <v>191</v>
      </c>
    </row>
    <row r="116" spans="1:1" x14ac:dyDescent="0.25">
      <c r="A116" t="s">
        <v>192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2024-10-30T20:52:29Z</dcterms:modified>
  <cp:category/>
  <cp:contentStatus/>
</cp:coreProperties>
</file>