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dhhs-fsredir\users\bra155303\Documents\Web Content Requests\Nonrecurring Leg. Contracts\SFY 25\"/>
    </mc:Choice>
  </mc:AlternateContent>
  <xr:revisionPtr revIDLastSave="0" documentId="8_{9C80D024-0A8B-405A-8760-4E6BD4E27B54}" xr6:coauthVersionLast="47" xr6:coauthVersionMax="47" xr10:uidLastSave="{00000000-0000-0000-0000-000000000000}"/>
  <workbookProtection workbookAlgorithmName="SHA-512" workbookHashValue="AEH/HqfJqR2XdeynhGJcJQtMnh7OK/DLvYjWvKw95zU+NlHOEd3ktwrXjeNMFwsa77GWN+GTPoodbxriSf3l2g==" workbookSaltValue="RLj1k76KGKgZXQenTIgDIg==" workbookSpinCount="100000" lockStructure="1"/>
  <bookViews>
    <workbookView xWindow="-120" yWindow="-120" windowWidth="27420" windowHeight="16440" firstSheet="1" activeTab="1" xr2:uid="{34D65750-49A5-4A1D-ABB1-DF1929A2DBB3}"/>
  </bookViews>
  <sheets>
    <sheet name="Disbursement Request v1" sheetId="1" state="hidden" r:id="rId1"/>
    <sheet name="Quarterly Reporting" sheetId="3" r:id="rId2"/>
    <sheet name="Data Fields" sheetId="4"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0" i="3" l="1"/>
  <c r="J30" i="3" s="1"/>
  <c r="I29" i="3"/>
  <c r="J29" i="3" s="1"/>
  <c r="I28" i="3"/>
  <c r="J28" i="3" s="1"/>
  <c r="I27" i="3"/>
  <c r="J27" i="3" s="1"/>
  <c r="I26" i="3"/>
  <c r="J26" i="3" s="1"/>
  <c r="I25" i="3"/>
  <c r="J25" i="3" s="1"/>
  <c r="I24" i="3"/>
  <c r="J24" i="3" s="1"/>
  <c r="I23" i="3"/>
  <c r="J23" i="3" s="1"/>
  <c r="I22" i="3"/>
  <c r="J22" i="3" s="1"/>
  <c r="H31" i="3"/>
  <c r="F31" i="3"/>
  <c r="E31" i="3"/>
  <c r="D31" i="3"/>
  <c r="D33" i="1"/>
  <c r="G31" i="3" l="1"/>
  <c r="I31" i="3"/>
  <c r="J31" i="3"/>
</calcChain>
</file>

<file path=xl/sharedStrings.xml><?xml version="1.0" encoding="utf-8"?>
<sst xmlns="http://schemas.openxmlformats.org/spreadsheetml/2006/main" count="220" uniqueCount="188">
  <si>
    <t>State of South Carolina Request for Contribution Distribution</t>
  </si>
  <si>
    <t>Contribution Information</t>
  </si>
  <si>
    <t>Amount</t>
  </si>
  <si>
    <t>State Agency Providing the Contribution</t>
  </si>
  <si>
    <t>Purpose</t>
  </si>
  <si>
    <t>Organization Information</t>
  </si>
  <si>
    <t>Name</t>
  </si>
  <si>
    <t>Address</t>
  </si>
  <si>
    <t>City/State/Zip</t>
  </si>
  <si>
    <t>Website</t>
  </si>
  <si>
    <t>Tax ID#</t>
  </si>
  <si>
    <t>Entity Type</t>
  </si>
  <si>
    <t>Organization Contact Information</t>
  </si>
  <si>
    <t>Position/Title</t>
  </si>
  <si>
    <t>Telephone</t>
  </si>
  <si>
    <t>Email</t>
  </si>
  <si>
    <t>Accounting of how the funds will be spent:</t>
  </si>
  <si>
    <t>Description</t>
  </si>
  <si>
    <t>Budget</t>
  </si>
  <si>
    <t>Grand Total</t>
  </si>
  <si>
    <t>Please explain how these funds will be used to provide a public benefit:</t>
  </si>
  <si>
    <t>Statement of Non-Discrimination</t>
  </si>
  <si>
    <t>Assurance is hereby given that no person shall, upon the grounds of race, creed, color, or national origin, be excluded from participation in, be denied the benefit of, or be otherwise subjected to discrimination under any program or activity for which this organization is responsible.</t>
  </si>
  <si>
    <t>Signature</t>
  </si>
  <si>
    <t>Title</t>
  </si>
  <si>
    <t>Printed Name</t>
  </si>
  <si>
    <t>Date</t>
  </si>
  <si>
    <r>
      <rPr>
        <b/>
        <sz val="14"/>
        <color theme="1"/>
        <rFont val="Calibri"/>
        <family val="2"/>
        <scheme val="minor"/>
      </rPr>
      <t>State of South Carolina Contribution Expenditure Report</t>
    </r>
    <r>
      <rPr>
        <sz val="14"/>
        <color theme="1"/>
        <rFont val="Calibri"/>
        <family val="2"/>
        <scheme val="minor"/>
      </rPr>
      <t xml:space="preserve">
</t>
    </r>
    <r>
      <rPr>
        <sz val="10"/>
        <color theme="1"/>
        <rFont val="Calibri"/>
        <family val="2"/>
        <scheme val="minor"/>
      </rPr>
      <t>This form is designed to collect the quarterly and annual expenditure reports required by South Carolina in accordance with Proviso 117.21 of the appropriations act and Executive Order 2022-19.  This form must be submitted to the state agency that is providing the contribution to the designation organization at the end of year quarter and by June 30, 2025.</t>
    </r>
  </si>
  <si>
    <t>J020 - Department of Health and Human Services</t>
  </si>
  <si>
    <t>Prenatal Medical Care to Uninsured/Underserved Women in Beaufort and Jasper Counties</t>
  </si>
  <si>
    <t>Entity Name</t>
  </si>
  <si>
    <t>Pregnancy Center and Clinic of the Low Country</t>
  </si>
  <si>
    <t>Ellen Sullivan</t>
  </si>
  <si>
    <t>1 Cardinal Rd, Suites 1 &amp; 2</t>
  </si>
  <si>
    <t>Executive Director</t>
  </si>
  <si>
    <t>Hilton Head Island, SC 29926</t>
  </si>
  <si>
    <t>843-816-1735</t>
  </si>
  <si>
    <t>www.pregnancycenterhhi.org</t>
  </si>
  <si>
    <t>ellen.sullivan@pregnancycenterhhi.org</t>
  </si>
  <si>
    <t>57-0923523</t>
  </si>
  <si>
    <t>Nonprofit Organization</t>
  </si>
  <si>
    <t>Reporting Period</t>
  </si>
  <si>
    <t>Quarter 1:  July 1, 2024 - September 30, 2024</t>
  </si>
  <si>
    <t>Accounting of how the funds have been spent:</t>
  </si>
  <si>
    <t>Expenditures</t>
  </si>
  <si>
    <t>Balance</t>
  </si>
  <si>
    <t xml:space="preserve"> (Attach additional detail for subgrantees and affiliated nonprofits)</t>
  </si>
  <si>
    <t>Quarter 1</t>
  </si>
  <si>
    <t>Quarter 2</t>
  </si>
  <si>
    <t>Quarter 3</t>
  </si>
  <si>
    <t>Quarter 4</t>
  </si>
  <si>
    <t>Total</t>
  </si>
  <si>
    <t>Provide prenatal medical care @$550 per client--$550 x 182 clients</t>
  </si>
  <si>
    <t>Quarter 1 -- Unique clients seen 234 clients seen</t>
  </si>
  <si>
    <t>Breakdown of services:</t>
  </si>
  <si>
    <t xml:space="preserve">Provide ultrasounds @ $160 per client  </t>
  </si>
  <si>
    <t>Provide pregnancy tests @ $25 per client</t>
  </si>
  <si>
    <t>Provide Pap/STI Lab tests @ $150 per lab series per client</t>
  </si>
  <si>
    <t>Provide Prenatal Vitamins @ $7.00 per bottle</t>
  </si>
  <si>
    <t>Assist in covering nursing staff and interpreter salaries = $225,000 per year</t>
  </si>
  <si>
    <r>
      <t xml:space="preserve">Explanation of any unspent funds </t>
    </r>
    <r>
      <rPr>
        <b/>
        <i/>
        <sz val="12"/>
        <color theme="0"/>
        <rFont val="Calibri"/>
        <family val="2"/>
        <scheme val="minor"/>
      </rPr>
      <t>(to be provided only if unspent funds remain at the end of the fiscal year)</t>
    </r>
    <r>
      <rPr>
        <b/>
        <sz val="12"/>
        <color theme="0"/>
        <rFont val="Calibri"/>
        <family val="2"/>
        <scheme val="minor"/>
      </rPr>
      <t>:</t>
    </r>
  </si>
  <si>
    <t>Expenditure Certification</t>
  </si>
  <si>
    <t>The Organization certifies that the funds have been expended in accordance with the Plan provided to the Agency Providing the Distribution and for a public purpose.</t>
  </si>
  <si>
    <t>State Agencies</t>
  </si>
  <si>
    <t>A010 - The Senate</t>
  </si>
  <si>
    <t>County</t>
  </si>
  <si>
    <t>A050 - House of Representatives</t>
  </si>
  <si>
    <t>Municipality</t>
  </si>
  <si>
    <t>Quarter 2:  October 1, 2024 - December 30, 2024</t>
  </si>
  <si>
    <t>A150 - Legislative Council</t>
  </si>
  <si>
    <t>Quarter 3:  January 1, 2025 - March 31, 2025</t>
  </si>
  <si>
    <t>A170 - Legislative Services Agency</t>
  </si>
  <si>
    <t>Other</t>
  </si>
  <si>
    <t>Quarter 4:  April 1, 2025 - June 30, 2025</t>
  </si>
  <si>
    <t>A200 - Legislative Audit Council</t>
  </si>
  <si>
    <t>Private Entity</t>
  </si>
  <si>
    <t>A850 - Education Oversight Committee</t>
  </si>
  <si>
    <t>School District</t>
  </si>
  <si>
    <t>B040 - Judicial Department</t>
  </si>
  <si>
    <t>Special Purpose District</t>
  </si>
  <si>
    <t>C050 - Administrative Law Court</t>
  </si>
  <si>
    <t>State Agency</t>
  </si>
  <si>
    <t>D050 - Governor's Office</t>
  </si>
  <si>
    <t>D100 - State Law Enforcement Division</t>
  </si>
  <si>
    <t>D200  - Governor's Mansion and Grounds</t>
  </si>
  <si>
    <t>D250 - Office of the Inspector General</t>
  </si>
  <si>
    <t>D300 - Office of Resilience</t>
  </si>
  <si>
    <t>D500 - Department of Administration</t>
  </si>
  <si>
    <t>E080 - Secretary of State</t>
  </si>
  <si>
    <t>E120 - Comptroller General</t>
  </si>
  <si>
    <t>E160 - State Treasurer</t>
  </si>
  <si>
    <t>E190 - Retirement Systems Investment Commission</t>
  </si>
  <si>
    <t>E200 - Attorney General</t>
  </si>
  <si>
    <t>E210 - Prosecution Coordination Commission</t>
  </si>
  <si>
    <t>E230 - Commission on Indigent Defense</t>
  </si>
  <si>
    <t>E240 - Adjutant General</t>
  </si>
  <si>
    <t>E260 - Department of Veterans' Affairs</t>
  </si>
  <si>
    <t>E280 - Election Commission</t>
  </si>
  <si>
    <t>E500 - Revenue and Fiscal Affairs Office</t>
  </si>
  <si>
    <t>E550 - State Fiscal Accountability Authority</t>
  </si>
  <si>
    <t>F270 - SFAA - State Auditor's Office</t>
  </si>
  <si>
    <t>F500 - Public Employee Benefit Authority</t>
  </si>
  <si>
    <t>H030 - Commission on Higher Education</t>
  </si>
  <si>
    <t>H060 - Higher Education Tuition and Grants</t>
  </si>
  <si>
    <t>H090 - The Citadel</t>
  </si>
  <si>
    <t>H120 - Clemson University</t>
  </si>
  <si>
    <t>H150 - University of Charleston</t>
  </si>
  <si>
    <t>H170 - Coastal Carolina University</t>
  </si>
  <si>
    <t>H180 - Francis Marion University</t>
  </si>
  <si>
    <t>H210 - Lander University</t>
  </si>
  <si>
    <t>H240 - SC State University</t>
  </si>
  <si>
    <t>H270 - University of South Carolina</t>
  </si>
  <si>
    <t>H290 - University of South Carolina - Aiken</t>
  </si>
  <si>
    <t>H340 - University of South Carolina - Upstate</t>
  </si>
  <si>
    <t>H360 - University of South Carolina - Beaufort</t>
  </si>
  <si>
    <t>H370 - University of South Carolina - Lancaster</t>
  </si>
  <si>
    <t>H380 - University of South Carolina - Salkehatchie</t>
  </si>
  <si>
    <t>H390 - University of South Carolina - Sumter</t>
  </si>
  <si>
    <t>H400 - University of South Carolina - Union</t>
  </si>
  <si>
    <t>H470 - Winthrop University</t>
  </si>
  <si>
    <t>H510 - Medical University of South Carolina</t>
  </si>
  <si>
    <t>H530 - Area Health Education Consortium</t>
  </si>
  <si>
    <t>H590 - State Board for Technical Education</t>
  </si>
  <si>
    <t>H610 - Public Charter School District</t>
  </si>
  <si>
    <t>H620 - Office of First Steps</t>
  </si>
  <si>
    <t>H630 - Department of Education</t>
  </si>
  <si>
    <t>H640 - Governor's School for the Arts and Humanities</t>
  </si>
  <si>
    <t>H650 - Governor's School for Science and Mathematics</t>
  </si>
  <si>
    <t>H660 - Lottery Expenditure Account</t>
  </si>
  <si>
    <t>H670 - Educationial Television Commission</t>
  </si>
  <si>
    <t>H710 - Wil Lou Gray Opportunity School</t>
  </si>
  <si>
    <t>H730 - Department of Vocational Rehabilitation</t>
  </si>
  <si>
    <t>H750 - School for the Deaf and Blind</t>
  </si>
  <si>
    <t>H790 - Department of Archives and History</t>
  </si>
  <si>
    <t>H870 - State Library</t>
  </si>
  <si>
    <t>H910 - Arts Commission</t>
  </si>
  <si>
    <t>H950 - State Museum Commission</t>
  </si>
  <si>
    <t>H960 - Confederate Relic Room and Military Museum Commission</t>
  </si>
  <si>
    <t>J060 - Department of Public Health</t>
  </si>
  <si>
    <t>J120 - Department of Mental Health</t>
  </si>
  <si>
    <t>J160 - Department of Disabilities and Special Needs</t>
  </si>
  <si>
    <t>J200 - Department of Alcohol and Other Drug Abuse Services</t>
  </si>
  <si>
    <t>K050 - Department of Public Safety</t>
  </si>
  <si>
    <t>L040 - Department of Social Services</t>
  </si>
  <si>
    <t>L060 - Department of Aging</t>
  </si>
  <si>
    <t>L080 - Department of Children's Advocacy</t>
  </si>
  <si>
    <t>L120 - John de la Howe School</t>
  </si>
  <si>
    <t>L240 - Commission for the Blind</t>
  </si>
  <si>
    <t>L320 - Housing Finance and Development Authority</t>
  </si>
  <si>
    <t>L360 - Human Affairs Commission</t>
  </si>
  <si>
    <t>L460 - Commission on Minority Affairs</t>
  </si>
  <si>
    <t>N040 - Department of Corrections</t>
  </si>
  <si>
    <t>N080 - Department of Probation, Parole, and Pardon Services</t>
  </si>
  <si>
    <t>N120 - Department of Juvenile Justice</t>
  </si>
  <si>
    <t>N200 - Law Enforcement Training Council</t>
  </si>
  <si>
    <t>P120 - Forestry Commission</t>
  </si>
  <si>
    <t>P160 - Department of Agriculture</t>
  </si>
  <si>
    <t>P200 - Clemson University - PSA</t>
  </si>
  <si>
    <t>P210 - SC State Univeristy - PSA</t>
  </si>
  <si>
    <t>P240 - Department of Natural Resources</t>
  </si>
  <si>
    <t>P260 - Sea Grant Consortium</t>
  </si>
  <si>
    <t>P280 - Department of Parks, Recreation, and Tourism</t>
  </si>
  <si>
    <t>P320 - Department of Commerce</t>
  </si>
  <si>
    <t>P340 - Jobs - Economic Development Authority</t>
  </si>
  <si>
    <t>P360 - Patriots Point Development Authority</t>
  </si>
  <si>
    <t>P400 - Conservation Bank</t>
  </si>
  <si>
    <t>P450 - Rural Infrastructure Authority</t>
  </si>
  <si>
    <t>P500 - Department of Environmental Services</t>
  </si>
  <si>
    <t>R040 - Public Service Commission</t>
  </si>
  <si>
    <t>R060 - Office of Regulatory Staff</t>
  </si>
  <si>
    <t>R080 - Worker's Compensation Commission</t>
  </si>
  <si>
    <t>R120 - State Accident Fund</t>
  </si>
  <si>
    <t>R140 - Patients' Compensation Fund</t>
  </si>
  <si>
    <t>R200 - Department of Insurance</t>
  </si>
  <si>
    <t>R230 - State Board of Financial Institutions</t>
  </si>
  <si>
    <t>R280 - Department of Consumer Affairs</t>
  </si>
  <si>
    <t>R360 - Department of Labor, Licensing, and Regulation</t>
  </si>
  <si>
    <t>R400 - Department of Motor Vehicles</t>
  </si>
  <si>
    <t>R440 - Department of Revenue</t>
  </si>
  <si>
    <t>R520 - State Ethics Commission</t>
  </si>
  <si>
    <t>R600 - Department of Employment and Workforce</t>
  </si>
  <si>
    <t>S600 - Procurement Review Panel</t>
  </si>
  <si>
    <t>U120 - Department of Transportation</t>
  </si>
  <si>
    <t>U200 - County Transportation Fund</t>
  </si>
  <si>
    <t>U300 - Aeronautics Division</t>
  </si>
  <si>
    <t>X220 - Aid to Subdivisions - Treasurer</t>
  </si>
  <si>
    <t>X440 - Aid to Subdivisions - Department of Revenue</t>
  </si>
  <si>
    <t>Y140 - State Ports Authority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</si>
</sst>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2" x14ac:knownFonts="1">
    <font>
      <sz val="11"/>
      <color theme="1"/>
      <name val="Calibri"/>
      <family val="2"/>
      <scheme val="minor"/>
    </font>
    <font>
      <b/>
      <sz val="11"/>
      <color theme="1"/>
      <name val="Calibri"/>
      <family val="2"/>
      <scheme val="minor"/>
    </font>
    <font>
      <sz val="14"/>
      <color theme="1"/>
      <name val="Calibri"/>
      <family val="2"/>
      <scheme val="minor"/>
    </font>
    <font>
      <b/>
      <sz val="11"/>
      <color theme="0"/>
      <name val="Calibri"/>
      <family val="2"/>
      <scheme val="minor"/>
    </font>
    <font>
      <b/>
      <sz val="12"/>
      <color theme="0"/>
      <name val="Calibri"/>
      <family val="2"/>
      <scheme val="minor"/>
    </font>
    <font>
      <sz val="11"/>
      <name val="Calibri"/>
      <family val="2"/>
      <scheme val="minor"/>
    </font>
    <font>
      <b/>
      <sz val="14"/>
      <color theme="1"/>
      <name val="Calibri"/>
      <family val="2"/>
      <scheme val="minor"/>
    </font>
    <font>
      <sz val="10"/>
      <color theme="1"/>
      <name val="Calibri"/>
      <family val="2"/>
      <scheme val="minor"/>
    </font>
    <font>
      <b/>
      <i/>
      <sz val="12"/>
      <color theme="0"/>
      <name val="Calibri"/>
      <family val="2"/>
      <scheme val="minor"/>
    </font>
    <font>
      <b/>
      <sz val="11"/>
      <color rgb="FFFF0000"/>
      <name val="Calibri"/>
      <family val="2"/>
      <scheme val="minor"/>
    </font>
    <font>
      <u/>
      <sz val="11"/>
      <color theme="10"/>
      <name val="Calibri"/>
      <family val="2"/>
      <scheme val="minor"/>
    </font>
    <font>
      <sz val="24"/>
      <color theme="1"/>
      <name val="Edwardian Script ITC"/>
      <family val="4"/>
    </font>
  </fonts>
  <fills count="5">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theme="4" tint="-0.49998474074526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0" fillId="0" borderId="0" applyNumberFormat="0" applyFill="0" applyBorder="0" applyAlignment="0" applyProtection="0"/>
  </cellStyleXfs>
  <cellXfs count="77">
    <xf numFmtId="0" fontId="0" fillId="0" borderId="0" xfId="0"/>
    <xf numFmtId="0" fontId="0" fillId="3" borderId="1" xfId="0" applyFill="1" applyBorder="1"/>
    <xf numFmtId="0" fontId="1" fillId="0" borderId="0" xfId="0" applyFont="1"/>
    <xf numFmtId="164" fontId="0" fillId="0" borderId="1" xfId="0" applyNumberFormat="1" applyBorder="1" applyAlignment="1">
      <alignment horizontal="right"/>
    </xf>
    <xf numFmtId="164" fontId="1" fillId="3" borderId="1" xfId="0" applyNumberFormat="1" applyFont="1" applyFill="1" applyBorder="1" applyAlignment="1">
      <alignment horizontal="right"/>
    </xf>
    <xf numFmtId="164" fontId="0" fillId="0" borderId="1" xfId="0" applyNumberFormat="1" applyBorder="1"/>
    <xf numFmtId="0" fontId="0" fillId="0" borderId="6" xfId="0" applyBorder="1"/>
    <xf numFmtId="0" fontId="0" fillId="0" borderId="5" xfId="0" applyBorder="1"/>
    <xf numFmtId="164" fontId="0" fillId="0" borderId="1" xfId="0" applyNumberFormat="1" applyBorder="1" applyProtection="1">
      <protection locked="0"/>
    </xf>
    <xf numFmtId="164" fontId="0" fillId="0" borderId="1" xfId="0" applyNumberFormat="1" applyBorder="1" applyAlignment="1" applyProtection="1">
      <alignment horizontal="right"/>
      <protection locked="0"/>
    </xf>
    <xf numFmtId="0" fontId="1" fillId="3" borderId="1" xfId="0" applyFont="1" applyFill="1" applyBorder="1" applyAlignment="1">
      <alignment horizontal="center"/>
    </xf>
    <xf numFmtId="0" fontId="0" fillId="3" borderId="1" xfId="0" applyFill="1" applyBorder="1" applyAlignment="1">
      <alignment horizontal="center"/>
    </xf>
    <xf numFmtId="0" fontId="3" fillId="4" borderId="1" xfId="0" applyFont="1" applyFill="1" applyBorder="1" applyAlignment="1">
      <alignment horizontal="center"/>
    </xf>
    <xf numFmtId="0" fontId="0" fillId="0" borderId="1" xfId="0" applyBorder="1" applyAlignment="1">
      <alignment horizontal="left" vertical="top" wrapText="1"/>
    </xf>
    <xf numFmtId="0" fontId="0" fillId="0" borderId="5" xfId="0" applyBorder="1" applyAlignment="1">
      <alignment horizontal="left" vertical="top" wrapText="1"/>
    </xf>
    <xf numFmtId="0" fontId="0" fillId="0" borderId="10" xfId="0" applyBorder="1" applyAlignment="1">
      <alignment horizontal="left" vertical="top" wrapText="1"/>
    </xf>
    <xf numFmtId="0" fontId="0" fillId="0" borderId="2" xfId="0"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0" fillId="0" borderId="12" xfId="0" applyBorder="1" applyAlignment="1">
      <alignment horizontal="left" vertical="top" wrapText="1"/>
    </xf>
    <xf numFmtId="0" fontId="3" fillId="4" borderId="8" xfId="0" applyFont="1" applyFill="1" applyBorder="1" applyAlignment="1">
      <alignment horizontal="center"/>
    </xf>
    <xf numFmtId="0" fontId="3" fillId="4" borderId="4" xfId="0" applyFont="1" applyFill="1" applyBorder="1" applyAlignment="1">
      <alignment horizontal="center"/>
    </xf>
    <xf numFmtId="0" fontId="3" fillId="4" borderId="3" xfId="0" applyFont="1" applyFill="1" applyBorder="1" applyAlignment="1">
      <alignment horizontal="center"/>
    </xf>
    <xf numFmtId="0" fontId="0" fillId="0" borderId="9" xfId="0" applyBorder="1" applyAlignment="1">
      <alignment horizontal="left" vertical="top" wrapText="1"/>
    </xf>
    <xf numFmtId="0" fontId="0" fillId="0" borderId="1" xfId="0" applyBorder="1" applyAlignment="1">
      <alignment horizontal="left"/>
    </xf>
    <xf numFmtId="0" fontId="1" fillId="3" borderId="1" xfId="0" applyFont="1" applyFill="1" applyBorder="1" applyAlignment="1">
      <alignment horizontal="right"/>
    </xf>
    <xf numFmtId="0" fontId="1" fillId="3" borderId="1" xfId="0" applyFont="1" applyFill="1" applyBorder="1" applyAlignment="1">
      <alignment horizontal="center"/>
    </xf>
    <xf numFmtId="0" fontId="0" fillId="0" borderId="3" xfId="0" applyBorder="1" applyAlignment="1">
      <alignment horizontal="left" wrapText="1"/>
    </xf>
    <xf numFmtId="0" fontId="0" fillId="0" borderId="4"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left" vertical="center"/>
    </xf>
    <xf numFmtId="0" fontId="0" fillId="0" borderId="1" xfId="0"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3" xfId="0" applyBorder="1" applyAlignment="1">
      <alignment horizontal="left" vertical="top" wrapText="1"/>
    </xf>
    <xf numFmtId="0" fontId="0" fillId="0" borderId="4" xfId="0" applyBorder="1" applyAlignment="1">
      <alignment horizontal="left" vertical="top" wrapText="1"/>
    </xf>
    <xf numFmtId="0" fontId="11" fillId="0" borderId="6" xfId="0" applyFont="1" applyBorder="1" applyAlignment="1" applyProtection="1">
      <alignment horizontal="left"/>
      <protection locked="0"/>
    </xf>
    <xf numFmtId="0" fontId="0" fillId="0" borderId="6" xfId="0" applyBorder="1" applyAlignment="1" applyProtection="1">
      <alignment horizontal="left"/>
      <protection locked="0"/>
    </xf>
    <xf numFmtId="14" fontId="0" fillId="0" borderId="6" xfId="0" applyNumberFormat="1" applyBorder="1" applyAlignment="1" applyProtection="1">
      <alignment horizontal="left"/>
      <protection locked="0"/>
    </xf>
    <xf numFmtId="0" fontId="5" fillId="0" borderId="3" xfId="0" applyFont="1" applyBorder="1" applyAlignment="1">
      <alignment horizontal="left" vertical="top" wrapText="1"/>
    </xf>
    <xf numFmtId="0" fontId="5" fillId="0" borderId="8" xfId="0" applyFont="1" applyBorder="1" applyAlignment="1">
      <alignment horizontal="left" vertical="top" wrapText="1"/>
    </xf>
    <xf numFmtId="0" fontId="5" fillId="0" borderId="4" xfId="0" applyFont="1" applyBorder="1" applyAlignment="1">
      <alignment horizontal="left" vertical="top" wrapText="1"/>
    </xf>
    <xf numFmtId="0" fontId="2" fillId="0" borderId="9" xfId="0" applyFont="1" applyBorder="1" applyAlignment="1">
      <alignment horizontal="left" vertical="center" wrapText="1"/>
    </xf>
    <xf numFmtId="0" fontId="2" fillId="0" borderId="5" xfId="0" applyFont="1" applyBorder="1" applyAlignment="1">
      <alignment horizontal="left" vertical="center"/>
    </xf>
    <xf numFmtId="0" fontId="2" fillId="0" borderId="10"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horizontal="left" vertical="center"/>
    </xf>
    <xf numFmtId="0" fontId="2" fillId="0" borderId="11"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12" xfId="0" applyFont="1" applyBorder="1" applyAlignment="1">
      <alignment horizontal="left" vertical="center"/>
    </xf>
    <xf numFmtId="0" fontId="0" fillId="3" borderId="1" xfId="0" applyFill="1" applyBorder="1" applyAlignment="1">
      <alignment horizontal="center"/>
    </xf>
    <xf numFmtId="0" fontId="0" fillId="0" borderId="1" xfId="0" applyBorder="1" applyAlignment="1" applyProtection="1">
      <alignment horizontal="left"/>
      <protection locked="0"/>
    </xf>
    <xf numFmtId="0" fontId="1" fillId="0" borderId="1" xfId="0" applyFont="1" applyBorder="1" applyAlignment="1" applyProtection="1">
      <alignment horizontal="left"/>
      <protection locked="0"/>
    </xf>
    <xf numFmtId="0" fontId="4" fillId="4" borderId="1" xfId="0" applyFont="1" applyFill="1" applyBorder="1" applyAlignment="1">
      <alignment horizontal="center"/>
    </xf>
    <xf numFmtId="0" fontId="0" fillId="0" borderId="1" xfId="0" applyBorder="1" applyAlignment="1" applyProtection="1">
      <alignment horizontal="left" wrapText="1"/>
      <protection locked="0"/>
    </xf>
    <xf numFmtId="0" fontId="10" fillId="0" borderId="1" xfId="1" applyBorder="1" applyAlignment="1" applyProtection="1">
      <alignment horizontal="left" wrapText="1"/>
      <protection locked="0"/>
    </xf>
    <xf numFmtId="0" fontId="0" fillId="0" borderId="3" xfId="0" applyBorder="1" applyAlignment="1" applyProtection="1">
      <alignment horizontal="left" wrapText="1"/>
      <protection locked="0"/>
    </xf>
    <xf numFmtId="0" fontId="0" fillId="0" borderId="4" xfId="0" applyBorder="1" applyAlignment="1" applyProtection="1">
      <alignment horizontal="left" wrapText="1"/>
      <protection locked="0"/>
    </xf>
    <xf numFmtId="0" fontId="4" fillId="4" borderId="8" xfId="0" applyFont="1" applyFill="1" applyBorder="1" applyAlignment="1">
      <alignment horizontal="center"/>
    </xf>
    <xf numFmtId="0" fontId="4" fillId="4" borderId="4" xfId="0" applyFont="1" applyFill="1" applyBorder="1" applyAlignment="1">
      <alignment horizontal="center"/>
    </xf>
    <xf numFmtId="0" fontId="1" fillId="3" borderId="13" xfId="0" applyFont="1" applyFill="1" applyBorder="1" applyAlignment="1">
      <alignment horizontal="center"/>
    </xf>
    <xf numFmtId="0" fontId="1" fillId="3" borderId="14" xfId="0" applyFont="1" applyFill="1" applyBorder="1" applyAlignment="1">
      <alignment horizontal="center"/>
    </xf>
    <xf numFmtId="0" fontId="0" fillId="0" borderId="1" xfId="0" applyBorder="1" applyAlignment="1" applyProtection="1">
      <alignment horizontal="left" vertical="top" wrapText="1"/>
      <protection locked="0"/>
    </xf>
    <xf numFmtId="0" fontId="1" fillId="2" borderId="3" xfId="0" applyFont="1" applyFill="1" applyBorder="1" applyAlignment="1">
      <alignment horizontal="center"/>
    </xf>
    <xf numFmtId="0" fontId="1" fillId="2" borderId="8" xfId="0" applyFont="1" applyFill="1" applyBorder="1" applyAlignment="1">
      <alignment horizontal="center"/>
    </xf>
    <xf numFmtId="0" fontId="1" fillId="2" borderId="4" xfId="0" applyFont="1" applyFill="1" applyBorder="1" applyAlignment="1">
      <alignment horizontal="center"/>
    </xf>
    <xf numFmtId="0" fontId="1" fillId="3" borderId="9" xfId="0" applyFont="1" applyFill="1" applyBorder="1" applyAlignment="1">
      <alignment horizontal="center"/>
    </xf>
    <xf numFmtId="0" fontId="1" fillId="3" borderId="5" xfId="0" applyFont="1" applyFill="1" applyBorder="1" applyAlignment="1">
      <alignment horizontal="center"/>
    </xf>
    <xf numFmtId="0" fontId="1" fillId="3" borderId="10" xfId="0" applyFont="1" applyFill="1" applyBorder="1" applyAlignment="1">
      <alignment horizontal="center"/>
    </xf>
    <xf numFmtId="0" fontId="9" fillId="3" borderId="7" xfId="0" applyFont="1" applyFill="1" applyBorder="1" applyAlignment="1">
      <alignment horizontal="center" wrapText="1"/>
    </xf>
    <xf numFmtId="0" fontId="9" fillId="3" borderId="6" xfId="0" applyFont="1" applyFill="1" applyBorder="1" applyAlignment="1">
      <alignment horizontal="center" wrapText="1"/>
    </xf>
    <xf numFmtId="0" fontId="9" fillId="3" borderId="12" xfId="0" applyFont="1" applyFill="1" applyBorder="1" applyAlignment="1">
      <alignment horizont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19050</xdr:rowOff>
    </xdr:from>
    <xdr:to>
      <xdr:col>0</xdr:col>
      <xdr:colOff>803710</xdr:colOff>
      <xdr:row>3</xdr:row>
      <xdr:rowOff>1905</xdr:rowOff>
    </xdr:to>
    <xdr:pic>
      <xdr:nvPicPr>
        <xdr:cNvPr id="2" name="Picture 1">
          <a:extLst>
            <a:ext uri="{FF2B5EF4-FFF2-40B4-BE49-F238E27FC236}">
              <a16:creationId xmlns:a16="http://schemas.microsoft.com/office/drawing/2014/main" id="{6B6F5B25-7370-4109-8C00-A31C77540A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9050"/>
          <a:ext cx="65131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0</xdr:row>
      <xdr:rowOff>19050</xdr:rowOff>
    </xdr:from>
    <xdr:to>
      <xdr:col>0</xdr:col>
      <xdr:colOff>803710</xdr:colOff>
      <xdr:row>3</xdr:row>
      <xdr:rowOff>0</xdr:rowOff>
    </xdr:to>
    <xdr:pic>
      <xdr:nvPicPr>
        <xdr:cNvPr id="3" name="Picture 2">
          <a:extLst>
            <a:ext uri="{FF2B5EF4-FFF2-40B4-BE49-F238E27FC236}">
              <a16:creationId xmlns:a16="http://schemas.microsoft.com/office/drawing/2014/main" id="{98ADA225-4081-45D8-A302-35604E9CB4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9050"/>
          <a:ext cx="651310"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ellen.sullivan@pregnancycenterhhi.org" TargetMode="External"/><Relationship Id="rId1" Type="http://schemas.openxmlformats.org/officeDocument/2006/relationships/hyperlink" Target="http://www.pregnancycenterhhi.org/"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15C9B-9BA8-462A-9ED8-D68F9D6F4311}">
  <sheetPr>
    <pageSetUpPr fitToPage="1"/>
  </sheetPr>
  <dimension ref="A1:E50"/>
  <sheetViews>
    <sheetView workbookViewId="0">
      <selection activeCell="D24" sqref="D24"/>
    </sheetView>
  </sheetViews>
  <sheetFormatPr defaultRowHeight="15" x14ac:dyDescent="0.25"/>
  <cols>
    <col min="1" max="1" width="14.28515625" bestFit="1" customWidth="1"/>
    <col min="2" max="2" width="13.42578125" customWidth="1"/>
    <col min="3" max="3" width="36.85546875" customWidth="1"/>
    <col min="4" max="4" width="14" customWidth="1"/>
    <col min="5" max="5" width="17.42578125" customWidth="1"/>
    <col min="6" max="6" width="9.140625" customWidth="1"/>
  </cols>
  <sheetData>
    <row r="1" spans="1:5" ht="18.75" customHeight="1" x14ac:dyDescent="0.25">
      <c r="A1" s="33"/>
      <c r="B1" s="32" t="s">
        <v>0</v>
      </c>
      <c r="C1" s="32"/>
      <c r="D1" s="32"/>
      <c r="E1" s="32"/>
    </row>
    <row r="2" spans="1:5" ht="18.75" customHeight="1" x14ac:dyDescent="0.25">
      <c r="A2" s="33"/>
      <c r="B2" s="32"/>
      <c r="C2" s="32"/>
      <c r="D2" s="32"/>
      <c r="E2" s="32"/>
    </row>
    <row r="3" spans="1:5" x14ac:dyDescent="0.25">
      <c r="A3" s="33"/>
      <c r="B3" s="32"/>
      <c r="C3" s="32"/>
      <c r="D3" s="32"/>
      <c r="E3" s="32"/>
    </row>
    <row r="4" spans="1:5" x14ac:dyDescent="0.25">
      <c r="A4" s="12" t="s">
        <v>1</v>
      </c>
      <c r="B4" s="12"/>
      <c r="C4" s="12"/>
      <c r="D4" s="12"/>
      <c r="E4" s="12"/>
    </row>
    <row r="5" spans="1:5" x14ac:dyDescent="0.25">
      <c r="A5" s="11" t="s">
        <v>2</v>
      </c>
      <c r="B5" s="34" t="s">
        <v>3</v>
      </c>
      <c r="C5" s="35"/>
      <c r="D5" s="34" t="s">
        <v>4</v>
      </c>
      <c r="E5" s="35"/>
    </row>
    <row r="6" spans="1:5" x14ac:dyDescent="0.25">
      <c r="A6" s="5"/>
      <c r="B6" s="36"/>
      <c r="C6" s="37"/>
      <c r="D6" s="38"/>
      <c r="E6" s="39"/>
    </row>
    <row r="8" spans="1:5" x14ac:dyDescent="0.25">
      <c r="A8" s="12" t="s">
        <v>5</v>
      </c>
      <c r="B8" s="12"/>
      <c r="C8" s="12"/>
    </row>
    <row r="9" spans="1:5" x14ac:dyDescent="0.25">
      <c r="A9" s="1" t="s">
        <v>6</v>
      </c>
      <c r="B9" s="31"/>
      <c r="C9" s="31"/>
    </row>
    <row r="10" spans="1:5" x14ac:dyDescent="0.25">
      <c r="A10" s="1" t="s">
        <v>7</v>
      </c>
      <c r="B10" s="31"/>
      <c r="C10" s="31"/>
    </row>
    <row r="11" spans="1:5" x14ac:dyDescent="0.25">
      <c r="A11" s="1" t="s">
        <v>8</v>
      </c>
      <c r="B11" s="31"/>
      <c r="C11" s="31"/>
    </row>
    <row r="12" spans="1:5" x14ac:dyDescent="0.25">
      <c r="A12" s="1" t="s">
        <v>9</v>
      </c>
      <c r="B12" s="31"/>
      <c r="C12" s="31"/>
    </row>
    <row r="13" spans="1:5" x14ac:dyDescent="0.25">
      <c r="A13" s="1" t="s">
        <v>10</v>
      </c>
      <c r="B13" s="29"/>
      <c r="C13" s="30"/>
    </row>
    <row r="14" spans="1:5" x14ac:dyDescent="0.25">
      <c r="A14" s="1" t="s">
        <v>11</v>
      </c>
      <c r="B14" s="31"/>
      <c r="C14" s="31"/>
    </row>
    <row r="16" spans="1:5" x14ac:dyDescent="0.25">
      <c r="A16" s="12" t="s">
        <v>12</v>
      </c>
      <c r="B16" s="22"/>
      <c r="C16" s="23"/>
    </row>
    <row r="17" spans="1:4" x14ac:dyDescent="0.25">
      <c r="A17" s="1" t="s">
        <v>6</v>
      </c>
      <c r="B17" s="29"/>
      <c r="C17" s="30"/>
    </row>
    <row r="18" spans="1:4" x14ac:dyDescent="0.25">
      <c r="A18" s="1" t="s">
        <v>13</v>
      </c>
      <c r="B18" s="29"/>
      <c r="C18" s="30"/>
    </row>
    <row r="19" spans="1:4" x14ac:dyDescent="0.25">
      <c r="A19" s="1" t="s">
        <v>14</v>
      </c>
      <c r="B19" s="29"/>
      <c r="C19" s="30"/>
    </row>
    <row r="20" spans="1:4" x14ac:dyDescent="0.25">
      <c r="A20" s="1" t="s">
        <v>15</v>
      </c>
      <c r="B20" s="29"/>
      <c r="C20" s="30"/>
    </row>
    <row r="22" spans="1:4" x14ac:dyDescent="0.25">
      <c r="A22" s="12" t="s">
        <v>16</v>
      </c>
      <c r="B22" s="12"/>
      <c r="C22" s="12"/>
      <c r="D22" s="12"/>
    </row>
    <row r="23" spans="1:4" x14ac:dyDescent="0.25">
      <c r="A23" s="28" t="s">
        <v>17</v>
      </c>
      <c r="B23" s="28"/>
      <c r="C23" s="28"/>
      <c r="D23" s="10" t="s">
        <v>18</v>
      </c>
    </row>
    <row r="24" spans="1:4" x14ac:dyDescent="0.25">
      <c r="A24" s="26"/>
      <c r="B24" s="26"/>
      <c r="C24" s="26"/>
      <c r="D24" s="3"/>
    </row>
    <row r="25" spans="1:4" x14ac:dyDescent="0.25">
      <c r="A25" s="26"/>
      <c r="B25" s="26"/>
      <c r="C25" s="26"/>
      <c r="D25" s="3"/>
    </row>
    <row r="26" spans="1:4" x14ac:dyDescent="0.25">
      <c r="A26" s="26"/>
      <c r="B26" s="26"/>
      <c r="C26" s="26"/>
      <c r="D26" s="3"/>
    </row>
    <row r="27" spans="1:4" x14ac:dyDescent="0.25">
      <c r="A27" s="26"/>
      <c r="B27" s="26"/>
      <c r="C27" s="26"/>
      <c r="D27" s="3"/>
    </row>
    <row r="28" spans="1:4" x14ac:dyDescent="0.25">
      <c r="A28" s="26"/>
      <c r="B28" s="26"/>
      <c r="C28" s="26"/>
      <c r="D28" s="3"/>
    </row>
    <row r="29" spans="1:4" x14ac:dyDescent="0.25">
      <c r="A29" s="26"/>
      <c r="B29" s="26"/>
      <c r="C29" s="26"/>
      <c r="D29" s="3"/>
    </row>
    <row r="30" spans="1:4" x14ac:dyDescent="0.25">
      <c r="A30" s="26"/>
      <c r="B30" s="26"/>
      <c r="C30" s="26"/>
      <c r="D30" s="3"/>
    </row>
    <row r="31" spans="1:4" x14ac:dyDescent="0.25">
      <c r="A31" s="26"/>
      <c r="B31" s="26"/>
      <c r="C31" s="26"/>
      <c r="D31" s="3"/>
    </row>
    <row r="32" spans="1:4" x14ac:dyDescent="0.25">
      <c r="A32" s="26"/>
      <c r="B32" s="26"/>
      <c r="C32" s="26"/>
      <c r="D32" s="3"/>
    </row>
    <row r="33" spans="1:5" x14ac:dyDescent="0.25">
      <c r="A33" s="27" t="s">
        <v>19</v>
      </c>
      <c r="B33" s="27"/>
      <c r="C33" s="27"/>
      <c r="D33" s="4">
        <f>SUM(D24:D32)</f>
        <v>0</v>
      </c>
    </row>
    <row r="35" spans="1:5" x14ac:dyDescent="0.25">
      <c r="A35" s="24" t="s">
        <v>20</v>
      </c>
      <c r="B35" s="22"/>
      <c r="C35" s="22"/>
      <c r="D35" s="22"/>
      <c r="E35" s="23"/>
    </row>
    <row r="36" spans="1:5" x14ac:dyDescent="0.25">
      <c r="A36" s="25"/>
      <c r="B36" s="14"/>
      <c r="C36" s="14"/>
      <c r="D36" s="14"/>
      <c r="E36" s="15"/>
    </row>
    <row r="37" spans="1:5" x14ac:dyDescent="0.25">
      <c r="A37" s="16"/>
      <c r="B37" s="17"/>
      <c r="C37" s="17"/>
      <c r="D37" s="17"/>
      <c r="E37" s="18"/>
    </row>
    <row r="38" spans="1:5" x14ac:dyDescent="0.25">
      <c r="A38" s="16"/>
      <c r="B38" s="17"/>
      <c r="C38" s="17"/>
      <c r="D38" s="17"/>
      <c r="E38" s="18"/>
    </row>
    <row r="39" spans="1:5" x14ac:dyDescent="0.25">
      <c r="A39" s="16"/>
      <c r="B39" s="17"/>
      <c r="C39" s="17"/>
      <c r="D39" s="17"/>
      <c r="E39" s="18"/>
    </row>
    <row r="40" spans="1:5" x14ac:dyDescent="0.25">
      <c r="A40" s="19"/>
      <c r="B40" s="20"/>
      <c r="C40" s="20"/>
      <c r="D40" s="20"/>
      <c r="E40" s="21"/>
    </row>
    <row r="42" spans="1:5" x14ac:dyDescent="0.25">
      <c r="A42" s="12" t="s">
        <v>21</v>
      </c>
      <c r="B42" s="22"/>
      <c r="C42" s="22"/>
      <c r="D42" s="22"/>
      <c r="E42" s="23"/>
    </row>
    <row r="43" spans="1:5" ht="15" customHeight="1" x14ac:dyDescent="0.25">
      <c r="A43" s="13" t="s">
        <v>22</v>
      </c>
      <c r="B43" s="14"/>
      <c r="C43" s="14"/>
      <c r="D43" s="14"/>
      <c r="E43" s="15"/>
    </row>
    <row r="44" spans="1:5" x14ac:dyDescent="0.25">
      <c r="A44" s="16"/>
      <c r="B44" s="17"/>
      <c r="C44" s="17"/>
      <c r="D44" s="17"/>
      <c r="E44" s="18"/>
    </row>
    <row r="45" spans="1:5" x14ac:dyDescent="0.25">
      <c r="A45" s="19"/>
      <c r="B45" s="20"/>
      <c r="C45" s="20"/>
      <c r="D45" s="20"/>
      <c r="E45" s="21"/>
    </row>
    <row r="47" spans="1:5" x14ac:dyDescent="0.25">
      <c r="A47" s="6"/>
      <c r="B47" s="6"/>
      <c r="D47" s="6"/>
      <c r="E47" s="6"/>
    </row>
    <row r="48" spans="1:5" x14ac:dyDescent="0.25">
      <c r="A48" t="s">
        <v>23</v>
      </c>
      <c r="D48" t="s">
        <v>24</v>
      </c>
    </row>
    <row r="50" spans="1:5" x14ac:dyDescent="0.25">
      <c r="A50" s="7" t="s">
        <v>25</v>
      </c>
      <c r="B50" s="7"/>
      <c r="D50" s="7" t="s">
        <v>26</v>
      </c>
      <c r="E50" s="7"/>
    </row>
  </sheetData>
  <mergeCells count="35">
    <mergeCell ref="B12:C12"/>
    <mergeCell ref="B14:C14"/>
    <mergeCell ref="A16:C16"/>
    <mergeCell ref="B1:E3"/>
    <mergeCell ref="A1:A3"/>
    <mergeCell ref="A4:E4"/>
    <mergeCell ref="A8:C8"/>
    <mergeCell ref="B9:C9"/>
    <mergeCell ref="B10:C10"/>
    <mergeCell ref="B11:C11"/>
    <mergeCell ref="B5:C5"/>
    <mergeCell ref="B6:C6"/>
    <mergeCell ref="D5:E5"/>
    <mergeCell ref="D6:E6"/>
    <mergeCell ref="B17:C17"/>
    <mergeCell ref="B18:C18"/>
    <mergeCell ref="B19:C19"/>
    <mergeCell ref="B20:C20"/>
    <mergeCell ref="B13:C13"/>
    <mergeCell ref="A22:D22"/>
    <mergeCell ref="A43:E45"/>
    <mergeCell ref="A42:E42"/>
    <mergeCell ref="A35:E35"/>
    <mergeCell ref="A36:E40"/>
    <mergeCell ref="A28:C28"/>
    <mergeCell ref="A29:C29"/>
    <mergeCell ref="A30:C30"/>
    <mergeCell ref="A31:C31"/>
    <mergeCell ref="A32:C32"/>
    <mergeCell ref="A33:C33"/>
    <mergeCell ref="A23:C23"/>
    <mergeCell ref="A24:C24"/>
    <mergeCell ref="A25:C25"/>
    <mergeCell ref="A26:C26"/>
    <mergeCell ref="A27:C27"/>
  </mergeCells>
  <printOptions horizontalCentered="1"/>
  <pageMargins left="0.5" right="0.5" top="0.5" bottom="0.5" header="0.3" footer="0.3"/>
  <pageSetup scale="97"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DD1A290-7A2F-46E0-B8E0-60928FFAD7D8}">
          <x14:formula1>
            <xm:f>'Data Fields'!$A$2:$A$116</xm:f>
          </x14:formula1>
          <xm:sqref>B6:C6</xm:sqref>
        </x14:dataValidation>
        <x14:dataValidation type="list" allowBlank="1" showInputMessage="1" showErrorMessage="1" xr:uid="{4373126A-D309-4562-BCAC-C2DCBFE0949E}">
          <x14:formula1>
            <xm:f>'Data Fields'!$B$2:$B$9</xm:f>
          </x14:formula1>
          <xm:sqref>B14:C14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7A576-F209-488B-B8CE-B7B48C264C97}">
  <sheetPr>
    <pageSetUpPr fitToPage="1"/>
  </sheetPr>
  <dimension ref="A1:J44"/>
  <sheetViews>
    <sheetView tabSelected="1" workbookViewId="0">
      <selection activeCell="I42" sqref="I42"/>
    </sheetView>
  </sheetViews>
  <sheetFormatPr defaultRowHeight="15" x14ac:dyDescent="0.25"/>
  <cols>
    <col min="1" max="1" width="16.140625" bestFit="1" customWidth="1"/>
    <col min="2" max="2" width="13.42578125" customWidth="1"/>
    <col min="3" max="3" width="34.140625" customWidth="1"/>
    <col min="4" max="10" width="12.85546875" customWidth="1"/>
  </cols>
  <sheetData>
    <row r="1" spans="1:10" ht="18.75" customHeight="1" x14ac:dyDescent="0.25">
      <c r="A1" s="33"/>
      <c r="B1" s="46" t="s">
        <v>27</v>
      </c>
      <c r="C1" s="47"/>
      <c r="D1" s="47"/>
      <c r="E1" s="47"/>
      <c r="F1" s="47"/>
      <c r="G1" s="47"/>
      <c r="H1" s="47"/>
      <c r="I1" s="47"/>
      <c r="J1" s="48"/>
    </row>
    <row r="2" spans="1:10" ht="18.75" customHeight="1" x14ac:dyDescent="0.25">
      <c r="A2" s="33"/>
      <c r="B2" s="49"/>
      <c r="C2" s="50"/>
      <c r="D2" s="50"/>
      <c r="E2" s="50"/>
      <c r="F2" s="50"/>
      <c r="G2" s="50"/>
      <c r="H2" s="50"/>
      <c r="I2" s="50"/>
      <c r="J2" s="51"/>
    </row>
    <row r="3" spans="1:10" x14ac:dyDescent="0.25">
      <c r="A3" s="33"/>
      <c r="B3" s="52"/>
      <c r="C3" s="53"/>
      <c r="D3" s="53"/>
      <c r="E3" s="53"/>
      <c r="F3" s="53"/>
      <c r="G3" s="53"/>
      <c r="H3" s="53"/>
      <c r="I3" s="53"/>
      <c r="J3" s="54"/>
    </row>
    <row r="4" spans="1:10" ht="15.75" x14ac:dyDescent="0.25">
      <c r="A4" s="58" t="s">
        <v>1</v>
      </c>
      <c r="B4" s="58"/>
      <c r="C4" s="58"/>
      <c r="D4" s="58"/>
      <c r="E4" s="58"/>
      <c r="F4" s="58"/>
      <c r="G4" s="58"/>
      <c r="H4" s="58"/>
      <c r="I4" s="58"/>
      <c r="J4" s="58"/>
    </row>
    <row r="5" spans="1:10" x14ac:dyDescent="0.25">
      <c r="A5" s="11" t="s">
        <v>2</v>
      </c>
      <c r="B5" s="55" t="s">
        <v>3</v>
      </c>
      <c r="C5" s="55"/>
      <c r="D5" s="55" t="s">
        <v>4</v>
      </c>
      <c r="E5" s="55"/>
      <c r="F5" s="55"/>
      <c r="G5" s="55"/>
      <c r="H5" s="55"/>
      <c r="I5" s="55"/>
      <c r="J5" s="55"/>
    </row>
    <row r="6" spans="1:10" x14ac:dyDescent="0.25">
      <c r="A6" s="8">
        <v>100000</v>
      </c>
      <c r="B6" s="56" t="s">
        <v>28</v>
      </c>
      <c r="C6" s="56"/>
      <c r="D6" s="67" t="s">
        <v>29</v>
      </c>
      <c r="E6" s="67"/>
      <c r="F6" s="67"/>
      <c r="G6" s="67"/>
      <c r="H6" s="67"/>
      <c r="I6" s="67"/>
      <c r="J6" s="67"/>
    </row>
    <row r="8" spans="1:10" ht="15.75" x14ac:dyDescent="0.25">
      <c r="A8" s="58" t="s">
        <v>5</v>
      </c>
      <c r="B8" s="58"/>
      <c r="C8" s="58"/>
      <c r="E8" s="58" t="s">
        <v>12</v>
      </c>
      <c r="F8" s="58"/>
      <c r="G8" s="58"/>
      <c r="H8" s="58"/>
      <c r="I8" s="58"/>
    </row>
    <row r="9" spans="1:10" x14ac:dyDescent="0.25">
      <c r="A9" s="1" t="s">
        <v>30</v>
      </c>
      <c r="B9" s="59" t="s">
        <v>31</v>
      </c>
      <c r="C9" s="59"/>
      <c r="E9" s="1" t="s">
        <v>6</v>
      </c>
      <c r="F9" s="59" t="s">
        <v>32</v>
      </c>
      <c r="G9" s="59"/>
      <c r="H9" s="59"/>
      <c r="I9" s="59"/>
    </row>
    <row r="10" spans="1:10" x14ac:dyDescent="0.25">
      <c r="A10" s="1" t="s">
        <v>7</v>
      </c>
      <c r="B10" s="59" t="s">
        <v>33</v>
      </c>
      <c r="C10" s="59"/>
      <c r="E10" s="1" t="s">
        <v>13</v>
      </c>
      <c r="F10" s="59" t="s">
        <v>34</v>
      </c>
      <c r="G10" s="59"/>
      <c r="H10" s="59"/>
      <c r="I10" s="59"/>
    </row>
    <row r="11" spans="1:10" x14ac:dyDescent="0.25">
      <c r="A11" s="1" t="s">
        <v>8</v>
      </c>
      <c r="B11" s="59" t="s">
        <v>35</v>
      </c>
      <c r="C11" s="59"/>
      <c r="E11" s="1" t="s">
        <v>14</v>
      </c>
      <c r="F11" s="59" t="s">
        <v>36</v>
      </c>
      <c r="G11" s="59"/>
      <c r="H11" s="59"/>
      <c r="I11" s="59"/>
    </row>
    <row r="12" spans="1:10" x14ac:dyDescent="0.25">
      <c r="A12" s="1" t="s">
        <v>9</v>
      </c>
      <c r="B12" s="60" t="s">
        <v>37</v>
      </c>
      <c r="C12" s="59"/>
      <c r="E12" s="1" t="s">
        <v>15</v>
      </c>
      <c r="F12" s="60" t="s">
        <v>38</v>
      </c>
      <c r="G12" s="59"/>
      <c r="H12" s="59"/>
      <c r="I12" s="59"/>
    </row>
    <row r="13" spans="1:10" x14ac:dyDescent="0.25">
      <c r="A13" s="1" t="s">
        <v>10</v>
      </c>
      <c r="B13" s="61" t="s">
        <v>39</v>
      </c>
      <c r="C13" s="62"/>
    </row>
    <row r="14" spans="1:10" x14ac:dyDescent="0.25">
      <c r="A14" s="1" t="s">
        <v>11</v>
      </c>
      <c r="B14" s="59" t="s">
        <v>40</v>
      </c>
      <c r="C14" s="59"/>
    </row>
    <row r="16" spans="1:10" ht="15.75" x14ac:dyDescent="0.25">
      <c r="A16" s="58" t="s">
        <v>41</v>
      </c>
      <c r="B16" s="63"/>
      <c r="C16" s="64"/>
    </row>
    <row r="17" spans="1:10" x14ac:dyDescent="0.25">
      <c r="A17" s="1" t="s">
        <v>41</v>
      </c>
      <c r="B17" s="59" t="s">
        <v>42</v>
      </c>
      <c r="C17" s="59"/>
    </row>
    <row r="19" spans="1:10" ht="15.75" x14ac:dyDescent="0.25">
      <c r="A19" s="58" t="s">
        <v>43</v>
      </c>
      <c r="B19" s="58"/>
      <c r="C19" s="58"/>
      <c r="D19" s="58"/>
      <c r="E19" s="58"/>
      <c r="F19" s="58"/>
      <c r="G19" s="58"/>
      <c r="H19" s="58"/>
      <c r="I19" s="58"/>
      <c r="J19" s="58"/>
    </row>
    <row r="20" spans="1:10" x14ac:dyDescent="0.25">
      <c r="A20" s="71" t="s">
        <v>17</v>
      </c>
      <c r="B20" s="72"/>
      <c r="C20" s="73"/>
      <c r="D20" s="65" t="s">
        <v>18</v>
      </c>
      <c r="E20" s="68" t="s">
        <v>44</v>
      </c>
      <c r="F20" s="69"/>
      <c r="G20" s="69"/>
      <c r="H20" s="69"/>
      <c r="I20" s="70"/>
      <c r="J20" s="65" t="s">
        <v>45</v>
      </c>
    </row>
    <row r="21" spans="1:10" x14ac:dyDescent="0.25">
      <c r="A21" s="74" t="s">
        <v>46</v>
      </c>
      <c r="B21" s="75"/>
      <c r="C21" s="76"/>
      <c r="D21" s="66"/>
      <c r="E21" s="10" t="s">
        <v>47</v>
      </c>
      <c r="F21" s="10" t="s">
        <v>48</v>
      </c>
      <c r="G21" s="10" t="s">
        <v>49</v>
      </c>
      <c r="H21" s="10" t="s">
        <v>50</v>
      </c>
      <c r="I21" s="10" t="s">
        <v>51</v>
      </c>
      <c r="J21" s="66"/>
    </row>
    <row r="22" spans="1:10" x14ac:dyDescent="0.25">
      <c r="A22" s="56" t="s">
        <v>52</v>
      </c>
      <c r="B22" s="56"/>
      <c r="C22" s="56"/>
      <c r="D22" s="9">
        <v>100000</v>
      </c>
      <c r="E22" s="8">
        <v>35000</v>
      </c>
      <c r="F22" s="8"/>
      <c r="G22" s="8"/>
      <c r="H22" s="8"/>
      <c r="I22" s="5">
        <f>SUM(E22:H22)</f>
        <v>35000</v>
      </c>
      <c r="J22" s="5">
        <f>+D22-I22</f>
        <v>65000</v>
      </c>
    </row>
    <row r="23" spans="1:10" x14ac:dyDescent="0.25">
      <c r="A23" s="57" t="s">
        <v>53</v>
      </c>
      <c r="B23" s="56"/>
      <c r="C23" s="56"/>
      <c r="D23" s="9"/>
      <c r="E23" s="8"/>
      <c r="F23" s="8"/>
      <c r="G23" s="8"/>
      <c r="H23" s="8"/>
      <c r="I23" s="5">
        <f t="shared" ref="I23:I30" si="0">SUM(E23:H23)</f>
        <v>0</v>
      </c>
      <c r="J23" s="5">
        <f t="shared" ref="J23:J30" si="1">+D23-I23</f>
        <v>0</v>
      </c>
    </row>
    <row r="24" spans="1:10" x14ac:dyDescent="0.25">
      <c r="A24" s="56" t="s">
        <v>54</v>
      </c>
      <c r="B24" s="56"/>
      <c r="C24" s="56"/>
      <c r="D24" s="9"/>
      <c r="E24" s="8"/>
      <c r="F24" s="8"/>
      <c r="G24" s="8"/>
      <c r="H24" s="8"/>
      <c r="I24" s="5">
        <f t="shared" si="0"/>
        <v>0</v>
      </c>
      <c r="J24" s="5">
        <f t="shared" si="1"/>
        <v>0</v>
      </c>
    </row>
    <row r="25" spans="1:10" x14ac:dyDescent="0.25">
      <c r="A25" s="56" t="s">
        <v>55</v>
      </c>
      <c r="B25" s="56"/>
      <c r="C25" s="56"/>
      <c r="D25" s="9"/>
      <c r="E25" s="8"/>
      <c r="F25" s="8"/>
      <c r="G25" s="8"/>
      <c r="H25" s="8"/>
      <c r="I25" s="5">
        <f t="shared" si="0"/>
        <v>0</v>
      </c>
      <c r="J25" s="5">
        <f t="shared" si="1"/>
        <v>0</v>
      </c>
    </row>
    <row r="26" spans="1:10" x14ac:dyDescent="0.25">
      <c r="A26" s="56" t="s">
        <v>56</v>
      </c>
      <c r="B26" s="56"/>
      <c r="C26" s="56"/>
      <c r="D26" s="9"/>
      <c r="E26" s="8"/>
      <c r="F26" s="8"/>
      <c r="G26" s="8"/>
      <c r="H26" s="8"/>
      <c r="I26" s="5">
        <f t="shared" si="0"/>
        <v>0</v>
      </c>
      <c r="J26" s="5">
        <f t="shared" si="1"/>
        <v>0</v>
      </c>
    </row>
    <row r="27" spans="1:10" x14ac:dyDescent="0.25">
      <c r="A27" s="56" t="s">
        <v>57</v>
      </c>
      <c r="B27" s="56"/>
      <c r="C27" s="56"/>
      <c r="D27" s="9"/>
      <c r="E27" s="8"/>
      <c r="F27" s="8"/>
      <c r="G27" s="8"/>
      <c r="H27" s="8"/>
      <c r="I27" s="5">
        <f t="shared" si="0"/>
        <v>0</v>
      </c>
      <c r="J27" s="5">
        <f t="shared" si="1"/>
        <v>0</v>
      </c>
    </row>
    <row r="28" spans="1:10" x14ac:dyDescent="0.25">
      <c r="A28" s="56" t="s">
        <v>58</v>
      </c>
      <c r="B28" s="56"/>
      <c r="C28" s="56"/>
      <c r="D28" s="9"/>
      <c r="E28" s="8"/>
      <c r="F28" s="8"/>
      <c r="G28" s="8"/>
      <c r="H28" s="8"/>
      <c r="I28" s="5">
        <f t="shared" si="0"/>
        <v>0</v>
      </c>
      <c r="J28" s="5">
        <f t="shared" si="1"/>
        <v>0</v>
      </c>
    </row>
    <row r="29" spans="1:10" x14ac:dyDescent="0.25">
      <c r="A29" s="56" t="s">
        <v>59</v>
      </c>
      <c r="B29" s="56"/>
      <c r="C29" s="56"/>
      <c r="D29" s="9"/>
      <c r="E29" s="8"/>
      <c r="F29" s="8"/>
      <c r="G29" s="8"/>
      <c r="H29" s="8"/>
      <c r="I29" s="5">
        <f t="shared" si="0"/>
        <v>0</v>
      </c>
      <c r="J29" s="5">
        <f t="shared" si="1"/>
        <v>0</v>
      </c>
    </row>
    <row r="30" spans="1:10" x14ac:dyDescent="0.25">
      <c r="A30" s="56"/>
      <c r="B30" s="56"/>
      <c r="C30" s="56"/>
      <c r="D30" s="9"/>
      <c r="E30" s="8"/>
      <c r="F30" s="8"/>
      <c r="G30" s="8"/>
      <c r="H30" s="8"/>
      <c r="I30" s="5">
        <f t="shared" si="0"/>
        <v>0</v>
      </c>
      <c r="J30" s="5">
        <f t="shared" si="1"/>
        <v>0</v>
      </c>
    </row>
    <row r="31" spans="1:10" x14ac:dyDescent="0.25">
      <c r="A31" s="27" t="s">
        <v>19</v>
      </c>
      <c r="B31" s="27"/>
      <c r="C31" s="27"/>
      <c r="D31" s="4">
        <f>SUM(D22:D30)</f>
        <v>100000</v>
      </c>
      <c r="E31" s="4">
        <f t="shared" ref="E31:J31" si="2">SUM(E22:E30)</f>
        <v>35000</v>
      </c>
      <c r="F31" s="4">
        <f t="shared" si="2"/>
        <v>0</v>
      </c>
      <c r="G31" s="4">
        <f t="shared" ref="G31:I31" si="3">SUM(G22:G30)</f>
        <v>0</v>
      </c>
      <c r="H31" s="4">
        <f t="shared" ref="H31" si="4">SUM(H22:H30)</f>
        <v>0</v>
      </c>
      <c r="I31" s="4">
        <f t="shared" si="3"/>
        <v>35000</v>
      </c>
      <c r="J31" s="4">
        <f t="shared" si="2"/>
        <v>65000</v>
      </c>
    </row>
    <row r="33" spans="1:10" ht="15.75" x14ac:dyDescent="0.25">
      <c r="A33" s="58" t="s">
        <v>60</v>
      </c>
      <c r="B33" s="58"/>
      <c r="C33" s="58"/>
      <c r="D33" s="58"/>
      <c r="E33" s="58"/>
      <c r="F33" s="58"/>
      <c r="G33" s="58"/>
      <c r="H33" s="58"/>
      <c r="I33" s="58"/>
      <c r="J33" s="58"/>
    </row>
    <row r="34" spans="1:10" ht="15" customHeight="1" x14ac:dyDescent="0.25">
      <c r="A34" s="67"/>
      <c r="B34" s="67"/>
      <c r="C34" s="67"/>
      <c r="D34" s="67"/>
      <c r="E34" s="67"/>
      <c r="F34" s="67"/>
      <c r="G34" s="67"/>
      <c r="H34" s="67"/>
      <c r="I34" s="67"/>
      <c r="J34" s="67"/>
    </row>
    <row r="35" spans="1:10" x14ac:dyDescent="0.25">
      <c r="A35" s="67"/>
      <c r="B35" s="67"/>
      <c r="C35" s="67"/>
      <c r="D35" s="67"/>
      <c r="E35" s="67"/>
      <c r="F35" s="67"/>
      <c r="G35" s="67"/>
      <c r="H35" s="67"/>
      <c r="I35" s="67"/>
      <c r="J35" s="67"/>
    </row>
    <row r="36" spans="1:10" x14ac:dyDescent="0.25">
      <c r="A36" s="67"/>
      <c r="B36" s="67"/>
      <c r="C36" s="67"/>
      <c r="D36" s="67"/>
      <c r="E36" s="67"/>
      <c r="F36" s="67"/>
      <c r="G36" s="67"/>
      <c r="H36" s="67"/>
      <c r="I36" s="67"/>
      <c r="J36" s="67"/>
    </row>
    <row r="38" spans="1:10" ht="15.75" x14ac:dyDescent="0.25">
      <c r="A38" s="58" t="s">
        <v>61</v>
      </c>
      <c r="B38" s="58"/>
      <c r="C38" s="58"/>
      <c r="D38" s="58"/>
      <c r="E38" s="58"/>
      <c r="F38" s="58"/>
      <c r="G38" s="58"/>
      <c r="H38" s="58"/>
      <c r="I38" s="58"/>
      <c r="J38" s="58"/>
    </row>
    <row r="39" spans="1:10" ht="15" customHeight="1" x14ac:dyDescent="0.25">
      <c r="A39" s="43" t="s">
        <v>62</v>
      </c>
      <c r="B39" s="44"/>
      <c r="C39" s="44"/>
      <c r="D39" s="44"/>
      <c r="E39" s="44"/>
      <c r="F39" s="44"/>
      <c r="G39" s="44"/>
      <c r="H39" s="44"/>
      <c r="I39" s="44"/>
      <c r="J39" s="45"/>
    </row>
    <row r="41" spans="1:10" ht="33" x14ac:dyDescent="0.6">
      <c r="A41" s="40" t="s">
        <v>32</v>
      </c>
      <c r="B41" s="41"/>
      <c r="D41" s="41" t="s">
        <v>34</v>
      </c>
      <c r="E41" s="41"/>
    </row>
    <row r="42" spans="1:10" x14ac:dyDescent="0.25">
      <c r="A42" t="s">
        <v>23</v>
      </c>
      <c r="D42" t="s">
        <v>24</v>
      </c>
    </row>
    <row r="43" spans="1:10" x14ac:dyDescent="0.25">
      <c r="A43" s="41" t="s">
        <v>32</v>
      </c>
      <c r="B43" s="41"/>
      <c r="D43" s="42">
        <v>45566</v>
      </c>
      <c r="E43" s="41"/>
    </row>
    <row r="44" spans="1:10" x14ac:dyDescent="0.25">
      <c r="A44" s="7" t="s">
        <v>25</v>
      </c>
      <c r="B44" s="7"/>
      <c r="D44" s="7" t="s">
        <v>26</v>
      </c>
      <c r="E44" s="7"/>
    </row>
  </sheetData>
  <mergeCells count="45">
    <mergeCell ref="A4:J4"/>
    <mergeCell ref="A24:C24"/>
    <mergeCell ref="A25:C25"/>
    <mergeCell ref="A33:J33"/>
    <mergeCell ref="A19:J19"/>
    <mergeCell ref="E8:I8"/>
    <mergeCell ref="F9:I9"/>
    <mergeCell ref="F10:I10"/>
    <mergeCell ref="F11:I11"/>
    <mergeCell ref="F12:I12"/>
    <mergeCell ref="A30:C30"/>
    <mergeCell ref="E20:I20"/>
    <mergeCell ref="J20:J21"/>
    <mergeCell ref="A20:C20"/>
    <mergeCell ref="A21:C21"/>
    <mergeCell ref="D6:J6"/>
    <mergeCell ref="D5:J5"/>
    <mergeCell ref="A34:J36"/>
    <mergeCell ref="A38:J38"/>
    <mergeCell ref="A29:C29"/>
    <mergeCell ref="A26:C26"/>
    <mergeCell ref="A27:C27"/>
    <mergeCell ref="A28:C28"/>
    <mergeCell ref="A1:A3"/>
    <mergeCell ref="B1:J3"/>
    <mergeCell ref="B5:C5"/>
    <mergeCell ref="B6:C6"/>
    <mergeCell ref="A23:C23"/>
    <mergeCell ref="A8:C8"/>
    <mergeCell ref="B9:C9"/>
    <mergeCell ref="B10:C10"/>
    <mergeCell ref="B11:C11"/>
    <mergeCell ref="B12:C12"/>
    <mergeCell ref="B13:C13"/>
    <mergeCell ref="B14:C14"/>
    <mergeCell ref="A16:C16"/>
    <mergeCell ref="D20:D21"/>
    <mergeCell ref="A22:C22"/>
    <mergeCell ref="B17:C17"/>
    <mergeCell ref="A41:B41"/>
    <mergeCell ref="D41:E41"/>
    <mergeCell ref="A43:B43"/>
    <mergeCell ref="D43:E43"/>
    <mergeCell ref="A31:C31"/>
    <mergeCell ref="A39:J39"/>
  </mergeCells>
  <hyperlinks>
    <hyperlink ref="B12" r:id="rId1" xr:uid="{FDFF3389-4031-40B7-A822-AE9FF9539E78}"/>
    <hyperlink ref="F12" r:id="rId2" xr:uid="{8EA87739-EC8F-410B-89A3-7515B4BDBA2E}"/>
  </hyperlinks>
  <printOptions horizontalCentered="1"/>
  <pageMargins left="0.25" right="0.25" top="0.25" bottom="0.25" header="0.3" footer="0.3"/>
  <pageSetup scale="87" fitToHeight="0" orientation="landscape" r:id="rId3"/>
  <drawing r:id="rId4"/>
  <extLst>
    <ext xmlns:x14="http://schemas.microsoft.com/office/spreadsheetml/2009/9/main" uri="{CCE6A557-97BC-4b89-ADB6-D9C93CAAB3DF}">
      <x14:dataValidations xmlns:xm="http://schemas.microsoft.com/office/excel/2006/main" count="3">
        <x14:dataValidation type="list" allowBlank="1" showInputMessage="1" showErrorMessage="1" xr:uid="{BA4AB0C3-024F-42E7-B03A-B834CBDA3096}">
          <x14:formula1>
            <xm:f>'Data Fields'!$A$2:$A$116</xm:f>
          </x14:formula1>
          <xm:sqref>B6:C6</xm:sqref>
        </x14:dataValidation>
        <x14:dataValidation type="list" allowBlank="1" showInputMessage="1" showErrorMessage="1" xr:uid="{E8D29706-806F-4E30-97A6-7A4E295AA820}">
          <x14:formula1>
            <xm:f>'Data Fields'!$B$2:$B$9</xm:f>
          </x14:formula1>
          <xm:sqref>B14:C14</xm:sqref>
        </x14:dataValidation>
        <x14:dataValidation type="list" allowBlank="1" showInputMessage="1" showErrorMessage="1" xr:uid="{9DB60372-F2D2-42E3-8714-85D0B6155125}">
          <x14:formula1>
            <xm:f>'Data Fields'!$C$2:$C$5</xm:f>
          </x14:formula1>
          <xm:sqref>B17:C17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0F38B-E0D0-4902-9AF6-7FF95066BCFA}">
  <dimension ref="A1:C116"/>
  <sheetViews>
    <sheetView topLeftCell="A67" workbookViewId="0">
      <selection activeCell="B96" sqref="A96:XFD96"/>
    </sheetView>
  </sheetViews>
  <sheetFormatPr defaultRowHeight="15" x14ac:dyDescent="0.25"/>
  <cols>
    <col min="1" max="1" width="60.42578125" bestFit="1" customWidth="1"/>
    <col min="2" max="2" width="22.140625" bestFit="1" customWidth="1"/>
    <col min="3" max="3" width="43.5703125" bestFit="1" customWidth="1"/>
  </cols>
  <sheetData>
    <row r="1" spans="1:3" x14ac:dyDescent="0.25">
      <c r="A1" s="2" t="s">
        <v>63</v>
      </c>
      <c r="B1" s="2" t="s">
        <v>11</v>
      </c>
      <c r="C1" s="2" t="s">
        <v>41</v>
      </c>
    </row>
    <row r="2" spans="1:3" x14ac:dyDescent="0.25">
      <c r="A2" t="s">
        <v>64</v>
      </c>
      <c r="B2" t="s">
        <v>65</v>
      </c>
      <c r="C2" t="s">
        <v>42</v>
      </c>
    </row>
    <row r="3" spans="1:3" x14ac:dyDescent="0.25">
      <c r="A3" t="s">
        <v>66</v>
      </c>
      <c r="B3" t="s">
        <v>67</v>
      </c>
      <c r="C3" t="s">
        <v>68</v>
      </c>
    </row>
    <row r="4" spans="1:3" x14ac:dyDescent="0.25">
      <c r="A4" t="s">
        <v>69</v>
      </c>
      <c r="B4" t="s">
        <v>40</v>
      </c>
      <c r="C4" t="s">
        <v>70</v>
      </c>
    </row>
    <row r="5" spans="1:3" x14ac:dyDescent="0.25">
      <c r="A5" t="s">
        <v>71</v>
      </c>
      <c r="B5" t="s">
        <v>72</v>
      </c>
      <c r="C5" t="s">
        <v>73</v>
      </c>
    </row>
    <row r="6" spans="1:3" x14ac:dyDescent="0.25">
      <c r="A6" t="s">
        <v>74</v>
      </c>
      <c r="B6" t="s">
        <v>75</v>
      </c>
    </row>
    <row r="7" spans="1:3" x14ac:dyDescent="0.25">
      <c r="A7" t="s">
        <v>76</v>
      </c>
      <c r="B7" t="s">
        <v>77</v>
      </c>
    </row>
    <row r="8" spans="1:3" x14ac:dyDescent="0.25">
      <c r="A8" t="s">
        <v>78</v>
      </c>
      <c r="B8" t="s">
        <v>79</v>
      </c>
    </row>
    <row r="9" spans="1:3" x14ac:dyDescent="0.25">
      <c r="A9" t="s">
        <v>80</v>
      </c>
      <c r="B9" t="s">
        <v>81</v>
      </c>
    </row>
    <row r="10" spans="1:3" x14ac:dyDescent="0.25">
      <c r="A10" t="s">
        <v>82</v>
      </c>
    </row>
    <row r="11" spans="1:3" x14ac:dyDescent="0.25">
      <c r="A11" t="s">
        <v>83</v>
      </c>
    </row>
    <row r="12" spans="1:3" x14ac:dyDescent="0.25">
      <c r="A12" t="s">
        <v>84</v>
      </c>
    </row>
    <row r="13" spans="1:3" x14ac:dyDescent="0.25">
      <c r="A13" t="s">
        <v>85</v>
      </c>
    </row>
    <row r="14" spans="1:3" x14ac:dyDescent="0.25">
      <c r="A14" t="s">
        <v>86</v>
      </c>
    </row>
    <row r="15" spans="1:3" x14ac:dyDescent="0.25">
      <c r="A15" t="s">
        <v>87</v>
      </c>
    </row>
    <row r="16" spans="1:3"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row r="27" spans="1:1" x14ac:dyDescent="0.25">
      <c r="A27" t="s">
        <v>99</v>
      </c>
    </row>
    <row r="28" spans="1:1" x14ac:dyDescent="0.25">
      <c r="A28" t="s">
        <v>100</v>
      </c>
    </row>
    <row r="29" spans="1:1" x14ac:dyDescent="0.25">
      <c r="A29" t="s">
        <v>101</v>
      </c>
    </row>
    <row r="30" spans="1:1" x14ac:dyDescent="0.25">
      <c r="A30" t="s">
        <v>102</v>
      </c>
    </row>
    <row r="31" spans="1:1" x14ac:dyDescent="0.25">
      <c r="A31" t="s">
        <v>103</v>
      </c>
    </row>
    <row r="32" spans="1:1" x14ac:dyDescent="0.25">
      <c r="A32" t="s">
        <v>104</v>
      </c>
    </row>
    <row r="33" spans="1:1" x14ac:dyDescent="0.25">
      <c r="A33" t="s">
        <v>105</v>
      </c>
    </row>
    <row r="34" spans="1:1" x14ac:dyDescent="0.25">
      <c r="A34" t="s">
        <v>106</v>
      </c>
    </row>
    <row r="35" spans="1:1" x14ac:dyDescent="0.25">
      <c r="A35" t="s">
        <v>107</v>
      </c>
    </row>
    <row r="36" spans="1:1" x14ac:dyDescent="0.25">
      <c r="A36" t="s">
        <v>108</v>
      </c>
    </row>
    <row r="37" spans="1:1" x14ac:dyDescent="0.25">
      <c r="A37" t="s">
        <v>109</v>
      </c>
    </row>
    <row r="38" spans="1:1" x14ac:dyDescent="0.25">
      <c r="A38" t="s">
        <v>110</v>
      </c>
    </row>
    <row r="39" spans="1:1" x14ac:dyDescent="0.25">
      <c r="A39" t="s">
        <v>111</v>
      </c>
    </row>
    <row r="40" spans="1:1" x14ac:dyDescent="0.25">
      <c r="A40" t="s">
        <v>112</v>
      </c>
    </row>
    <row r="41" spans="1:1" x14ac:dyDescent="0.25">
      <c r="A41" t="s">
        <v>113</v>
      </c>
    </row>
    <row r="42" spans="1:1" x14ac:dyDescent="0.25">
      <c r="A42" t="s">
        <v>114</v>
      </c>
    </row>
    <row r="43" spans="1:1" x14ac:dyDescent="0.25">
      <c r="A43" t="s">
        <v>115</v>
      </c>
    </row>
    <row r="44" spans="1:1" x14ac:dyDescent="0.25">
      <c r="A44" t="s">
        <v>116</v>
      </c>
    </row>
    <row r="45" spans="1:1" x14ac:dyDescent="0.25">
      <c r="A45" t="s">
        <v>117</v>
      </c>
    </row>
    <row r="46" spans="1:1" x14ac:dyDescent="0.25">
      <c r="A46" t="s">
        <v>118</v>
      </c>
    </row>
    <row r="47" spans="1:1" x14ac:dyDescent="0.25">
      <c r="A47" t="s">
        <v>119</v>
      </c>
    </row>
    <row r="48" spans="1:1" x14ac:dyDescent="0.25">
      <c r="A48" t="s">
        <v>120</v>
      </c>
    </row>
    <row r="49" spans="1:1" x14ac:dyDescent="0.25">
      <c r="A49" t="s">
        <v>121</v>
      </c>
    </row>
    <row r="50" spans="1:1" x14ac:dyDescent="0.25">
      <c r="A50" t="s">
        <v>122</v>
      </c>
    </row>
    <row r="51" spans="1:1" x14ac:dyDescent="0.25">
      <c r="A51" t="s">
        <v>123</v>
      </c>
    </row>
    <row r="52" spans="1:1" x14ac:dyDescent="0.25">
      <c r="A52" t="s">
        <v>124</v>
      </c>
    </row>
    <row r="53" spans="1:1" x14ac:dyDescent="0.25">
      <c r="A53" t="s">
        <v>125</v>
      </c>
    </row>
    <row r="54" spans="1:1" x14ac:dyDescent="0.25">
      <c r="A54" t="s">
        <v>126</v>
      </c>
    </row>
    <row r="55" spans="1:1" x14ac:dyDescent="0.25">
      <c r="A55" t="s">
        <v>127</v>
      </c>
    </row>
    <row r="56" spans="1:1" x14ac:dyDescent="0.25">
      <c r="A56" t="s">
        <v>128</v>
      </c>
    </row>
    <row r="57" spans="1:1" x14ac:dyDescent="0.25">
      <c r="A57" t="s">
        <v>129</v>
      </c>
    </row>
    <row r="58" spans="1:1" x14ac:dyDescent="0.25">
      <c r="A58" t="s">
        <v>130</v>
      </c>
    </row>
    <row r="59" spans="1:1" x14ac:dyDescent="0.25">
      <c r="A59" t="s">
        <v>131</v>
      </c>
    </row>
    <row r="60" spans="1:1" x14ac:dyDescent="0.25">
      <c r="A60" t="s">
        <v>132</v>
      </c>
    </row>
    <row r="61" spans="1:1" x14ac:dyDescent="0.25">
      <c r="A61" t="s">
        <v>133</v>
      </c>
    </row>
    <row r="62" spans="1:1" x14ac:dyDescent="0.25">
      <c r="A62" t="s">
        <v>134</v>
      </c>
    </row>
    <row r="63" spans="1:1" x14ac:dyDescent="0.25">
      <c r="A63" t="s">
        <v>135</v>
      </c>
    </row>
    <row r="64" spans="1:1" x14ac:dyDescent="0.25">
      <c r="A64" t="s">
        <v>136</v>
      </c>
    </row>
    <row r="65" spans="1:1" x14ac:dyDescent="0.25">
      <c r="A65" t="s">
        <v>137</v>
      </c>
    </row>
    <row r="66" spans="1:1" x14ac:dyDescent="0.25">
      <c r="A66" t="s">
        <v>28</v>
      </c>
    </row>
    <row r="67" spans="1:1" x14ac:dyDescent="0.25">
      <c r="A67" t="s">
        <v>138</v>
      </c>
    </row>
    <row r="68" spans="1:1" x14ac:dyDescent="0.25">
      <c r="A68" t="s">
        <v>139</v>
      </c>
    </row>
    <row r="69" spans="1:1" x14ac:dyDescent="0.25">
      <c r="A69" t="s">
        <v>140</v>
      </c>
    </row>
    <row r="70" spans="1:1" x14ac:dyDescent="0.25">
      <c r="A70" t="s">
        <v>141</v>
      </c>
    </row>
    <row r="71" spans="1:1" x14ac:dyDescent="0.25">
      <c r="A71" t="s">
        <v>142</v>
      </c>
    </row>
    <row r="72" spans="1:1" x14ac:dyDescent="0.25">
      <c r="A72" t="s">
        <v>143</v>
      </c>
    </row>
    <row r="73" spans="1:1" x14ac:dyDescent="0.25">
      <c r="A73" t="s">
        <v>144</v>
      </c>
    </row>
    <row r="74" spans="1:1" x14ac:dyDescent="0.25">
      <c r="A74" t="s">
        <v>145</v>
      </c>
    </row>
    <row r="75" spans="1:1" x14ac:dyDescent="0.25">
      <c r="A75" t="s">
        <v>146</v>
      </c>
    </row>
    <row r="76" spans="1:1" x14ac:dyDescent="0.25">
      <c r="A76" t="s">
        <v>147</v>
      </c>
    </row>
    <row r="77" spans="1:1" x14ac:dyDescent="0.25">
      <c r="A77" t="s">
        <v>148</v>
      </c>
    </row>
    <row r="78" spans="1:1" x14ac:dyDescent="0.25">
      <c r="A78" t="s">
        <v>149</v>
      </c>
    </row>
    <row r="79" spans="1:1" x14ac:dyDescent="0.25">
      <c r="A79" t="s">
        <v>150</v>
      </c>
    </row>
    <row r="80" spans="1:1" x14ac:dyDescent="0.25">
      <c r="A80" t="s">
        <v>151</v>
      </c>
    </row>
    <row r="81" spans="1:1" x14ac:dyDescent="0.25">
      <c r="A81" t="s">
        <v>152</v>
      </c>
    </row>
    <row r="82" spans="1:1" x14ac:dyDescent="0.25">
      <c r="A82" t="s">
        <v>153</v>
      </c>
    </row>
    <row r="83" spans="1:1" x14ac:dyDescent="0.25">
      <c r="A83" t="s">
        <v>154</v>
      </c>
    </row>
    <row r="84" spans="1:1" x14ac:dyDescent="0.25">
      <c r="A84" t="s">
        <v>155</v>
      </c>
    </row>
    <row r="85" spans="1:1" x14ac:dyDescent="0.25">
      <c r="A85" t="s">
        <v>156</v>
      </c>
    </row>
    <row r="86" spans="1:1" x14ac:dyDescent="0.25">
      <c r="A86" t="s">
        <v>157</v>
      </c>
    </row>
    <row r="87" spans="1:1" x14ac:dyDescent="0.25">
      <c r="A87" t="s">
        <v>158</v>
      </c>
    </row>
    <row r="88" spans="1:1" x14ac:dyDescent="0.25">
      <c r="A88" t="s">
        <v>159</v>
      </c>
    </row>
    <row r="89" spans="1:1" x14ac:dyDescent="0.25">
      <c r="A89" t="s">
        <v>160</v>
      </c>
    </row>
    <row r="90" spans="1:1" x14ac:dyDescent="0.25">
      <c r="A90" t="s">
        <v>161</v>
      </c>
    </row>
    <row r="91" spans="1:1" x14ac:dyDescent="0.25">
      <c r="A91" t="s">
        <v>162</v>
      </c>
    </row>
    <row r="92" spans="1:1" x14ac:dyDescent="0.25">
      <c r="A92" t="s">
        <v>163</v>
      </c>
    </row>
    <row r="93" spans="1:1" x14ac:dyDescent="0.25">
      <c r="A93" t="s">
        <v>164</v>
      </c>
    </row>
    <row r="94" spans="1:1" x14ac:dyDescent="0.25">
      <c r="A94" t="s">
        <v>165</v>
      </c>
    </row>
    <row r="95" spans="1:1" x14ac:dyDescent="0.25">
      <c r="A95" t="s">
        <v>166</v>
      </c>
    </row>
    <row r="96" spans="1:1" x14ac:dyDescent="0.25">
      <c r="A96" t="s">
        <v>167</v>
      </c>
    </row>
    <row r="97" spans="1:1" x14ac:dyDescent="0.25">
      <c r="A97" t="s">
        <v>168</v>
      </c>
    </row>
    <row r="98" spans="1:1" x14ac:dyDescent="0.25">
      <c r="A98" t="s">
        <v>169</v>
      </c>
    </row>
    <row r="99" spans="1:1" x14ac:dyDescent="0.25">
      <c r="A99" t="s">
        <v>170</v>
      </c>
    </row>
    <row r="100" spans="1:1" x14ac:dyDescent="0.25">
      <c r="A100" t="s">
        <v>171</v>
      </c>
    </row>
    <row r="101" spans="1:1" x14ac:dyDescent="0.25">
      <c r="A101" t="s">
        <v>172</v>
      </c>
    </row>
    <row r="102" spans="1:1" x14ac:dyDescent="0.25">
      <c r="A102" t="s">
        <v>173</v>
      </c>
    </row>
    <row r="103" spans="1:1" x14ac:dyDescent="0.25">
      <c r="A103" t="s">
        <v>174</v>
      </c>
    </row>
    <row r="104" spans="1:1" x14ac:dyDescent="0.25">
      <c r="A104" t="s">
        <v>175</v>
      </c>
    </row>
    <row r="105" spans="1:1" x14ac:dyDescent="0.25">
      <c r="A105" t="s">
        <v>176</v>
      </c>
    </row>
    <row r="106" spans="1:1" x14ac:dyDescent="0.25">
      <c r="A106" t="s">
        <v>177</v>
      </c>
    </row>
    <row r="107" spans="1:1" x14ac:dyDescent="0.25">
      <c r="A107" t="s">
        <v>178</v>
      </c>
    </row>
    <row r="108" spans="1:1" x14ac:dyDescent="0.25">
      <c r="A108" t="s">
        <v>179</v>
      </c>
    </row>
    <row r="109" spans="1:1" x14ac:dyDescent="0.25">
      <c r="A109" t="s">
        <v>180</v>
      </c>
    </row>
    <row r="110" spans="1:1" x14ac:dyDescent="0.25">
      <c r="A110" t="s">
        <v>181</v>
      </c>
    </row>
    <row r="111" spans="1:1" x14ac:dyDescent="0.25">
      <c r="A111" t="s">
        <v>182</v>
      </c>
    </row>
    <row r="112" spans="1:1" x14ac:dyDescent="0.25">
      <c r="A112" t="s">
        <v>183</v>
      </c>
    </row>
    <row r="113" spans="1:1" x14ac:dyDescent="0.25">
      <c r="A113" t="s">
        <v>184</v>
      </c>
    </row>
    <row r="114" spans="1:1" x14ac:dyDescent="0.25">
      <c r="A114" t="s">
        <v>185</v>
      </c>
    </row>
    <row r="115" spans="1:1" x14ac:dyDescent="0.25">
      <c r="A115" t="s">
        <v>186</v>
      </c>
    </row>
    <row r="116" spans="1:1" x14ac:dyDescent="0.25">
      <c r="A116" t="s">
        <v>187</v>
      </c>
    </row>
  </sheetData>
  <sortState xmlns:xlrd2="http://schemas.microsoft.com/office/spreadsheetml/2017/richdata2" ref="B2:B9">
    <sortCondition ref="B2:B9"/>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Disbursement Request v1</vt:lpstr>
      <vt:lpstr>Quarterly Reporting</vt:lpstr>
      <vt:lpstr>Data Fields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Gaines, Brian</dc:creator>
  <cp:keywords/>
  <dc:description/>
  <cp:lastModifiedBy>Bradley Harris</cp:lastModifiedBy>
  <cp:revision/>
  <dcterms:created xsi:type="dcterms:W3CDTF">2022-07-18T18:13:16Z</dcterms:created>
  <dcterms:modified xsi:type="dcterms:W3CDTF">2024-11-21T19:45:21Z</dcterms:modified>
  <cp:category/>
  <cp:contentStatus/>
</cp:coreProperties>
</file>